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ysemail-my.sharepoint.com/personal/melissa_milham_omh_ny_gov/Documents/Downloads/"/>
    </mc:Choice>
  </mc:AlternateContent>
  <xr:revisionPtr revIDLastSave="0" documentId="8_{CDDDC6F1-2A04-426C-A635-50C008513ADE}" xr6:coauthVersionLast="47" xr6:coauthVersionMax="47" xr10:uidLastSave="{00000000-0000-0000-0000-000000000000}"/>
  <bookViews>
    <workbookView xWindow="-110" yWindow="-110" windowWidth="19420" windowHeight="10420" activeTab="1" xr2:uid="{36557CE8-5EBA-4DED-856D-A69AD5F935DD}"/>
  </bookViews>
  <sheets>
    <sheet name="Main" sheetId="1" r:id="rId1"/>
    <sheet name="Not Compliant" sheetId="7" r:id="rId2"/>
    <sheet name="Sheet1" sheetId="4" state="hidden" r:id="rId3"/>
    <sheet name="Removed from List" sheetId="6" r:id="rId4"/>
    <sheet name="Sheet2" sheetId="5" state="hidden" r:id="rId5"/>
  </sheets>
  <externalReferences>
    <externalReference r:id="rId6"/>
  </externalReferences>
  <definedNames>
    <definedName name="_xlnm._FilterDatabase" localSheetId="0" hidden="1">Main!$A$1:$I$1021</definedName>
    <definedName name="_xlnm._FilterDatabase" localSheetId="2" hidden="1">Sheet1!$A$1:$B$1022</definedName>
  </definedNames>
  <calcPr calcId="191029"/>
  <pivotCaches>
    <pivotCache cacheId="4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1" l="1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2" i="4"/>
  <c r="B583" i="4"/>
  <c r="B584" i="4"/>
  <c r="B585" i="4"/>
  <c r="B586" i="4"/>
  <c r="B587" i="4"/>
  <c r="B588" i="4"/>
  <c r="B589" i="4"/>
  <c r="B590" i="4"/>
  <c r="B591" i="4"/>
  <c r="B592" i="4"/>
  <c r="B593" i="4"/>
  <c r="B594" i="4"/>
  <c r="B595" i="4"/>
  <c r="B596" i="4"/>
  <c r="B597" i="4"/>
  <c r="B598" i="4"/>
  <c r="B599" i="4"/>
  <c r="B600" i="4"/>
  <c r="B601" i="4"/>
  <c r="B602" i="4"/>
  <c r="B603" i="4"/>
  <c r="B604" i="4"/>
  <c r="B605" i="4"/>
  <c r="B606" i="4"/>
  <c r="B607" i="4"/>
  <c r="B608" i="4"/>
  <c r="B609" i="4"/>
  <c r="B610" i="4"/>
  <c r="B611" i="4"/>
  <c r="B612" i="4"/>
  <c r="B613" i="4"/>
  <c r="B614" i="4"/>
  <c r="B615" i="4"/>
  <c r="B616" i="4"/>
  <c r="B617" i="4"/>
  <c r="B618" i="4"/>
  <c r="B619" i="4"/>
  <c r="B620" i="4"/>
  <c r="B621" i="4"/>
  <c r="B622" i="4"/>
  <c r="B623" i="4"/>
  <c r="B624" i="4"/>
  <c r="B625" i="4"/>
  <c r="B626" i="4"/>
  <c r="B627" i="4"/>
  <c r="B628" i="4"/>
  <c r="B629" i="4"/>
  <c r="B630" i="4"/>
  <c r="B631" i="4"/>
  <c r="B632" i="4"/>
  <c r="B633" i="4"/>
  <c r="B634" i="4"/>
  <c r="B635" i="4"/>
  <c r="B636" i="4"/>
  <c r="B637" i="4"/>
  <c r="B638" i="4"/>
  <c r="B639" i="4"/>
  <c r="B640" i="4"/>
  <c r="B641" i="4"/>
  <c r="B642" i="4"/>
  <c r="B643" i="4"/>
  <c r="B644" i="4"/>
  <c r="B645" i="4"/>
  <c r="B646" i="4"/>
  <c r="B647" i="4"/>
  <c r="B648" i="4"/>
  <c r="B649" i="4"/>
  <c r="B650" i="4"/>
  <c r="B651" i="4"/>
  <c r="B652" i="4"/>
  <c r="B653" i="4"/>
  <c r="B654" i="4"/>
  <c r="B655" i="4"/>
  <c r="B656" i="4"/>
  <c r="B657" i="4"/>
  <c r="B658" i="4"/>
  <c r="B659" i="4"/>
  <c r="B660" i="4"/>
  <c r="B661" i="4"/>
  <c r="B662" i="4"/>
  <c r="B663" i="4"/>
  <c r="B664" i="4"/>
  <c r="B665" i="4"/>
  <c r="B666" i="4"/>
  <c r="B667" i="4"/>
  <c r="B668" i="4"/>
  <c r="B669" i="4"/>
  <c r="B670" i="4"/>
  <c r="B671" i="4"/>
  <c r="B672" i="4"/>
  <c r="B673" i="4"/>
  <c r="B674" i="4"/>
  <c r="B675" i="4"/>
  <c r="B676" i="4"/>
  <c r="B677" i="4"/>
  <c r="B678" i="4"/>
  <c r="B679" i="4"/>
  <c r="B680" i="4"/>
  <c r="B681" i="4"/>
  <c r="B682" i="4"/>
  <c r="B683" i="4"/>
  <c r="B684" i="4"/>
  <c r="B685" i="4"/>
  <c r="B686" i="4"/>
  <c r="B687" i="4"/>
  <c r="B688" i="4"/>
  <c r="B689" i="4"/>
  <c r="B690" i="4"/>
  <c r="B691" i="4"/>
  <c r="B692" i="4"/>
  <c r="B693" i="4"/>
  <c r="B694" i="4"/>
  <c r="B695" i="4"/>
  <c r="B696" i="4"/>
  <c r="B697" i="4"/>
  <c r="B698" i="4"/>
  <c r="B699" i="4"/>
  <c r="B700" i="4"/>
  <c r="B701" i="4"/>
  <c r="B702" i="4"/>
  <c r="B703" i="4"/>
  <c r="B704" i="4"/>
  <c r="B705" i="4"/>
  <c r="B706" i="4"/>
  <c r="B707" i="4"/>
  <c r="B708" i="4"/>
  <c r="B709" i="4"/>
  <c r="B710" i="4"/>
  <c r="B711" i="4"/>
  <c r="B712" i="4"/>
  <c r="B713" i="4"/>
  <c r="B714" i="4"/>
  <c r="B715" i="4"/>
  <c r="B716" i="4"/>
  <c r="B717" i="4"/>
  <c r="B718" i="4"/>
  <c r="B719" i="4"/>
  <c r="B720" i="4"/>
  <c r="B721" i="4"/>
  <c r="B722" i="4"/>
  <c r="B723" i="4"/>
  <c r="B724" i="4"/>
  <c r="B725" i="4"/>
  <c r="B726" i="4"/>
  <c r="B727" i="4"/>
  <c r="B728" i="4"/>
  <c r="B729" i="4"/>
  <c r="B730" i="4"/>
  <c r="B731" i="4"/>
  <c r="B732" i="4"/>
  <c r="B733" i="4"/>
  <c r="B734" i="4"/>
  <c r="B735" i="4"/>
  <c r="B736" i="4"/>
  <c r="B737" i="4"/>
  <c r="B738" i="4"/>
  <c r="B739" i="4"/>
  <c r="B740" i="4"/>
  <c r="B741" i="4"/>
  <c r="B742" i="4"/>
  <c r="B743" i="4"/>
  <c r="B744" i="4"/>
  <c r="B745" i="4"/>
  <c r="B746" i="4"/>
  <c r="B747" i="4"/>
  <c r="B748" i="4"/>
  <c r="B749" i="4"/>
  <c r="B750" i="4"/>
  <c r="B751" i="4"/>
  <c r="B752" i="4"/>
  <c r="B753" i="4"/>
  <c r="B754" i="4"/>
  <c r="B755" i="4"/>
  <c r="B756" i="4"/>
  <c r="B757" i="4"/>
  <c r="B758" i="4"/>
  <c r="B759" i="4"/>
  <c r="B760" i="4"/>
  <c r="B761" i="4"/>
  <c r="B762" i="4"/>
  <c r="B763" i="4"/>
  <c r="B764" i="4"/>
  <c r="B765" i="4"/>
  <c r="B766" i="4"/>
  <c r="B767" i="4"/>
  <c r="B768" i="4"/>
  <c r="B769" i="4"/>
  <c r="B770" i="4"/>
  <c r="B771" i="4"/>
  <c r="B772" i="4"/>
  <c r="B773" i="4"/>
  <c r="B774" i="4"/>
  <c r="B775" i="4"/>
  <c r="B776" i="4"/>
  <c r="B777" i="4"/>
  <c r="B778" i="4"/>
  <c r="B779" i="4"/>
  <c r="B780" i="4"/>
  <c r="B781" i="4"/>
  <c r="B782" i="4"/>
  <c r="B783" i="4"/>
  <c r="B784" i="4"/>
  <c r="B785" i="4"/>
  <c r="B786" i="4"/>
  <c r="B787" i="4"/>
  <c r="B788" i="4"/>
  <c r="B789" i="4"/>
  <c r="B790" i="4"/>
  <c r="B791" i="4"/>
  <c r="B792" i="4"/>
  <c r="B793" i="4"/>
  <c r="B794" i="4"/>
  <c r="B795" i="4"/>
  <c r="B796" i="4"/>
  <c r="B797" i="4"/>
  <c r="B798" i="4"/>
  <c r="B799" i="4"/>
  <c r="B800" i="4"/>
  <c r="B801" i="4"/>
  <c r="B802" i="4"/>
  <c r="B803" i="4"/>
  <c r="B804" i="4"/>
  <c r="B805" i="4"/>
  <c r="B806" i="4"/>
  <c r="B807" i="4"/>
  <c r="B808" i="4"/>
  <c r="B809" i="4"/>
  <c r="B810" i="4"/>
  <c r="B811" i="4"/>
  <c r="B812" i="4"/>
  <c r="B813" i="4"/>
  <c r="B814" i="4"/>
  <c r="B815" i="4"/>
  <c r="B816" i="4"/>
  <c r="B817" i="4"/>
  <c r="B818" i="4"/>
  <c r="B819" i="4"/>
  <c r="B820" i="4"/>
  <c r="B821" i="4"/>
  <c r="B822" i="4"/>
  <c r="B823" i="4"/>
  <c r="B824" i="4"/>
  <c r="B825" i="4"/>
  <c r="B826" i="4"/>
  <c r="B827" i="4"/>
  <c r="B828" i="4"/>
  <c r="B829" i="4"/>
  <c r="B830" i="4"/>
  <c r="B831" i="4"/>
  <c r="B832" i="4"/>
  <c r="B833" i="4"/>
  <c r="B834" i="4"/>
  <c r="B835" i="4"/>
  <c r="B836" i="4"/>
  <c r="B837" i="4"/>
  <c r="B838" i="4"/>
  <c r="B839" i="4"/>
  <c r="B840" i="4"/>
  <c r="B841" i="4"/>
  <c r="B842" i="4"/>
  <c r="B843" i="4"/>
  <c r="B844" i="4"/>
  <c r="B845" i="4"/>
  <c r="B846" i="4"/>
  <c r="B847" i="4"/>
  <c r="B848" i="4"/>
  <c r="B849" i="4"/>
  <c r="B850" i="4"/>
  <c r="B851" i="4"/>
  <c r="B852" i="4"/>
  <c r="B853" i="4"/>
  <c r="B854" i="4"/>
  <c r="B855" i="4"/>
  <c r="B856" i="4"/>
  <c r="B857" i="4"/>
  <c r="B858" i="4"/>
  <c r="B859" i="4"/>
  <c r="B860" i="4"/>
  <c r="B861" i="4"/>
  <c r="B862" i="4"/>
  <c r="B863" i="4"/>
  <c r="B864" i="4"/>
  <c r="B865" i="4"/>
  <c r="B866" i="4"/>
  <c r="B867" i="4"/>
  <c r="B868" i="4"/>
  <c r="B869" i="4"/>
  <c r="B870" i="4"/>
  <c r="B871" i="4"/>
  <c r="B872" i="4"/>
  <c r="B873" i="4"/>
  <c r="B874" i="4"/>
  <c r="B875" i="4"/>
  <c r="B876" i="4"/>
  <c r="B877" i="4"/>
  <c r="B878" i="4"/>
  <c r="B879" i="4"/>
  <c r="B880" i="4"/>
  <c r="B881" i="4"/>
  <c r="B882" i="4"/>
  <c r="B883" i="4"/>
  <c r="B884" i="4"/>
  <c r="B885" i="4"/>
  <c r="B886" i="4"/>
  <c r="B887" i="4"/>
  <c r="B888" i="4"/>
  <c r="B889" i="4"/>
  <c r="B890" i="4"/>
  <c r="B891" i="4"/>
  <c r="B892" i="4"/>
  <c r="B893" i="4"/>
  <c r="B894" i="4"/>
  <c r="B895" i="4"/>
  <c r="B896" i="4"/>
  <c r="B897" i="4"/>
  <c r="B898" i="4"/>
  <c r="B899" i="4"/>
  <c r="B900" i="4"/>
  <c r="B901" i="4"/>
  <c r="B902" i="4"/>
  <c r="B903" i="4"/>
  <c r="B904" i="4"/>
  <c r="B905" i="4"/>
  <c r="B906" i="4"/>
  <c r="B907" i="4"/>
  <c r="B908" i="4"/>
  <c r="B909" i="4"/>
  <c r="B910" i="4"/>
  <c r="B911" i="4"/>
  <c r="B912" i="4"/>
  <c r="B913" i="4"/>
  <c r="B914" i="4"/>
  <c r="B915" i="4"/>
  <c r="B916" i="4"/>
  <c r="B917" i="4"/>
  <c r="B918" i="4"/>
  <c r="B919" i="4"/>
  <c r="B920" i="4"/>
  <c r="B921" i="4"/>
  <c r="B922" i="4"/>
  <c r="B923" i="4"/>
  <c r="B924" i="4"/>
  <c r="B925" i="4"/>
  <c r="B926" i="4"/>
  <c r="B927" i="4"/>
  <c r="B928" i="4"/>
  <c r="B929" i="4"/>
  <c r="B930" i="4"/>
  <c r="B931" i="4"/>
  <c r="B932" i="4"/>
  <c r="B933" i="4"/>
  <c r="B934" i="4"/>
  <c r="B935" i="4"/>
  <c r="B936" i="4"/>
  <c r="B937" i="4"/>
  <c r="B938" i="4"/>
  <c r="B939" i="4"/>
  <c r="B940" i="4"/>
  <c r="B941" i="4"/>
  <c r="B942" i="4"/>
  <c r="B943" i="4"/>
  <c r="B944" i="4"/>
  <c r="B945" i="4"/>
  <c r="B946" i="4"/>
  <c r="B947" i="4"/>
  <c r="B948" i="4"/>
  <c r="B949" i="4"/>
  <c r="B950" i="4"/>
  <c r="B951" i="4"/>
  <c r="B952" i="4"/>
  <c r="B953" i="4"/>
  <c r="B954" i="4"/>
  <c r="B955" i="4"/>
  <c r="B956" i="4"/>
  <c r="B957" i="4"/>
  <c r="B958" i="4"/>
  <c r="B959" i="4"/>
  <c r="B960" i="4"/>
  <c r="B961" i="4"/>
  <c r="B962" i="4"/>
  <c r="B963" i="4"/>
  <c r="B964" i="4"/>
  <c r="B965" i="4"/>
  <c r="B966" i="4"/>
  <c r="B967" i="4"/>
  <c r="B968" i="4"/>
  <c r="B969" i="4"/>
  <c r="B970" i="4"/>
  <c r="B971" i="4"/>
  <c r="B972" i="4"/>
  <c r="B973" i="4"/>
  <c r="B974" i="4"/>
  <c r="B975" i="4"/>
  <c r="B976" i="4"/>
  <c r="B977" i="4"/>
  <c r="B978" i="4"/>
  <c r="B979" i="4"/>
  <c r="B980" i="4"/>
  <c r="B981" i="4"/>
  <c r="B982" i="4"/>
  <c r="B983" i="4"/>
  <c r="B984" i="4"/>
  <c r="B985" i="4"/>
  <c r="B986" i="4"/>
  <c r="B987" i="4"/>
  <c r="B988" i="4"/>
  <c r="B989" i="4"/>
  <c r="B990" i="4"/>
  <c r="B991" i="4"/>
  <c r="B992" i="4"/>
  <c r="B993" i="4"/>
  <c r="B994" i="4"/>
  <c r="B995" i="4"/>
  <c r="B996" i="4"/>
  <c r="B997" i="4"/>
  <c r="B998" i="4"/>
  <c r="B999" i="4"/>
  <c r="B1000" i="4"/>
  <c r="B1001" i="4"/>
  <c r="B1002" i="4"/>
  <c r="B1003" i="4"/>
  <c r="B1004" i="4"/>
  <c r="B1005" i="4"/>
  <c r="B1006" i="4"/>
  <c r="B1007" i="4"/>
  <c r="B1008" i="4"/>
  <c r="B1009" i="4"/>
  <c r="B1010" i="4"/>
  <c r="B1011" i="4"/>
  <c r="B1012" i="4"/>
  <c r="B1013" i="4"/>
  <c r="B1014" i="4"/>
  <c r="B1015" i="4"/>
  <c r="B1016" i="4"/>
  <c r="B1017" i="4"/>
  <c r="B1018" i="4"/>
  <c r="B1019" i="4"/>
  <c r="B1020" i="4"/>
  <c r="B1021" i="4"/>
  <c r="B1022" i="4"/>
  <c r="B2" i="4"/>
  <c r="L6" i="1"/>
  <c r="M6" i="1"/>
</calcChain>
</file>

<file path=xl/sharedStrings.xml><?xml version="1.0" encoding="utf-8"?>
<sst xmlns="http://schemas.openxmlformats.org/spreadsheetml/2006/main" count="8143" uniqueCount="3153">
  <si>
    <t>Agency Email</t>
  </si>
  <si>
    <t>Provider Name</t>
  </si>
  <si>
    <t>Provider Code</t>
  </si>
  <si>
    <t>ADDRESS_LINE_1</t>
  </si>
  <si>
    <t>ADDRESS_LINE_2</t>
  </si>
  <si>
    <t>CITY</t>
  </si>
  <si>
    <t>STATE</t>
  </si>
  <si>
    <t>ZIPCODE</t>
  </si>
  <si>
    <t>Received</t>
  </si>
  <si>
    <t>enc1003@aol.com</t>
  </si>
  <si>
    <t>1003 Walnut Street/dba Sol Stone Center</t>
  </si>
  <si>
    <t>NY</t>
  </si>
  <si>
    <t>cgperry@163council.org</t>
  </si>
  <si>
    <t>163rd Street Improvement Council</t>
  </si>
  <si>
    <t>490E. 167th Street</t>
  </si>
  <si>
    <t>Bronx</t>
  </si>
  <si>
    <t>ceo@uwnys.org</t>
  </si>
  <si>
    <t>2-1-1 NEW YORK INC</t>
  </si>
  <si>
    <t>habdul-malik@abbahumanservices.org</t>
  </si>
  <si>
    <t>ABBA Human Services Foundation, Inc.</t>
  </si>
  <si>
    <t>2622 South Ave.</t>
  </si>
  <si>
    <t>Wappingers Falls</t>
  </si>
  <si>
    <t>jkaufman@abbotthouse.net</t>
  </si>
  <si>
    <t>Abbott House, Inc.</t>
  </si>
  <si>
    <t>100 North Broadway</t>
  </si>
  <si>
    <t>Irvington</t>
  </si>
  <si>
    <t>jefferyfox@abilitiesfirstny.org</t>
  </si>
  <si>
    <t>Abilities First, Inc.</t>
  </si>
  <si>
    <t>167 Myers Corners Road</t>
  </si>
  <si>
    <t>Suite 202</t>
  </si>
  <si>
    <t>crosa@viscardicenter.org</t>
  </si>
  <si>
    <t>Abilities, Inc.</t>
  </si>
  <si>
    <t>201 I.U. Willets Road</t>
  </si>
  <si>
    <t>Albertson</t>
  </si>
  <si>
    <t>rcolavito@asfl.org</t>
  </si>
  <si>
    <t>Access: Supports for Living, Inc.</t>
  </si>
  <si>
    <t>15 Fortune Road West</t>
  </si>
  <si>
    <t>Middletown</t>
  </si>
  <si>
    <t>paul.joslyn@accesscny.org</t>
  </si>
  <si>
    <t>AccessCNY, Inc.</t>
  </si>
  <si>
    <t>1603 Court Street</t>
  </si>
  <si>
    <t>Syracuse</t>
  </si>
  <si>
    <t>mfling@ackerman.org</t>
  </si>
  <si>
    <t>Ackerman Institute for the Family</t>
  </si>
  <si>
    <t>936 Broadway</t>
  </si>
  <si>
    <t>2nd Floor</t>
  </si>
  <si>
    <t>New York</t>
  </si>
  <si>
    <t>dworden@atitoday.org</t>
  </si>
  <si>
    <t>Action Toward Independence, Inc.</t>
  </si>
  <si>
    <t>309 East Broadway</t>
  </si>
  <si>
    <t>Suite A</t>
  </si>
  <si>
    <t>Monticello</t>
  </si>
  <si>
    <t>hwulczyn@adaptivetestingtechnologies.com</t>
  </si>
  <si>
    <t>Adaptive Testing Technologies</t>
  </si>
  <si>
    <t>cpirich@acbcservices.org</t>
  </si>
  <si>
    <t>Addiction Center of Broome County, Inc.</t>
  </si>
  <si>
    <t>kstack@theacca.net</t>
  </si>
  <si>
    <t>Addictions Care Center of Albany, Inc.</t>
  </si>
  <si>
    <t>president@adelphi.edu</t>
  </si>
  <si>
    <t>Adelphi University</t>
  </si>
  <si>
    <t>drlopez@aapsa.net</t>
  </si>
  <si>
    <t>ADHD &amp; Autism Psychological Services and Advo</t>
  </si>
  <si>
    <t>eburton@ahihealth.org</t>
  </si>
  <si>
    <t>Adirondack Health Institute</t>
  </si>
  <si>
    <t>akramer@adirondackhealth.org</t>
  </si>
  <si>
    <t>Adirondack Medical Center</t>
  </si>
  <si>
    <t>pauline.young@acs.nyc.gov</t>
  </si>
  <si>
    <t>Administration for Children's Services</t>
  </si>
  <si>
    <t>150 William Street</t>
  </si>
  <si>
    <t>bflanz@jhmc.org</t>
  </si>
  <si>
    <t>Advanced Center for Psychotherapy, Inc.</t>
  </si>
  <si>
    <t>178-10 Wexford Terrace</t>
  </si>
  <si>
    <t>Jamaica Estates</t>
  </si>
  <si>
    <t>mokebiyi@aapci.org</t>
  </si>
  <si>
    <t>African American Planning Commission, Inc.</t>
  </si>
  <si>
    <t>630 Flushing Avenue</t>
  </si>
  <si>
    <t>3rd Floor</t>
  </si>
  <si>
    <t>Brooklyn</t>
  </si>
  <si>
    <t>dov@ahavamedical.com</t>
  </si>
  <si>
    <t>Ahava Medical &amp; Rehabilitation Center, LL</t>
  </si>
  <si>
    <t>cevdos@riselifeservices.org</t>
  </si>
  <si>
    <t>Aid to the Developmentally Disabled, Inc.</t>
  </si>
  <si>
    <t>901 East Main Street</t>
  </si>
  <si>
    <t>Suite 508</t>
  </si>
  <si>
    <t>Riverhead</t>
  </si>
  <si>
    <t>rlopez@acqc.org</t>
  </si>
  <si>
    <t>AIDS Center of Queens County, Inc.</t>
  </si>
  <si>
    <t>161-21 Jamaica Avenue</t>
  </si>
  <si>
    <t>6th &amp; 7th Floors</t>
  </si>
  <si>
    <t>Jamaica</t>
  </si>
  <si>
    <t>lalford@acrhealth.org</t>
  </si>
  <si>
    <t>AIDS Community Resources, Inc.</t>
  </si>
  <si>
    <t>627 West Genesee Street</t>
  </si>
  <si>
    <t>Katkins@alliancefph.org</t>
  </si>
  <si>
    <t>AIDS Council of Northeastern New York</t>
  </si>
  <si>
    <t>927 Broadway</t>
  </si>
  <si>
    <t>Albany</t>
  </si>
  <si>
    <t>moira.manning@albanycountyny.gov</t>
  </si>
  <si>
    <t>Albany County Department for Children, Youth</t>
  </si>
  <si>
    <t>stephen.giordano@albanycountyny.gov</t>
  </si>
  <si>
    <t>Albany County Department of Mental Health</t>
  </si>
  <si>
    <t>175 Green Street</t>
  </si>
  <si>
    <t>mckenndp@amc.edu</t>
  </si>
  <si>
    <t>Albany Medical Center</t>
  </si>
  <si>
    <t>43 New Scotland Avenue</t>
  </si>
  <si>
    <t>Mail Code 114</t>
  </si>
  <si>
    <t>andersrw@alleganyco.com</t>
  </si>
  <si>
    <t>Allegany County Community Services</t>
  </si>
  <si>
    <t>45 North Broad Street</t>
  </si>
  <si>
    <t>Wellsville</t>
  </si>
  <si>
    <t>mercedes2633@yahoo.com</t>
  </si>
  <si>
    <t>Allegany County Mental Health Association</t>
  </si>
  <si>
    <t>C/O Community Services</t>
  </si>
  <si>
    <t>klewis@goclarity.org</t>
  </si>
  <si>
    <t>Allegany Rehabilitation Associates, Inc.</t>
  </si>
  <si>
    <t>4222 Bolivar Road</t>
  </si>
  <si>
    <t>meir@alleyvalley.com</t>
  </si>
  <si>
    <t>AlleyValley LLC</t>
  </si>
  <si>
    <t>290 Route 59</t>
  </si>
  <si>
    <t>Spring Valley</t>
  </si>
  <si>
    <t>kwi.yun@allianceu.edu</t>
  </si>
  <si>
    <t>Alliance University</t>
  </si>
  <si>
    <t>mkiluvia@alphawellcare.com</t>
  </si>
  <si>
    <t>Alpha WellCare</t>
  </si>
  <si>
    <t>info@suicidology.org</t>
  </si>
  <si>
    <t>American Assoc. of Suicidology</t>
  </si>
  <si>
    <t>jeff.bravin@asd-1817.org</t>
  </si>
  <si>
    <t>American School at Hartford for the Deaf</t>
  </si>
  <si>
    <t>zgluck@amudim.org</t>
  </si>
  <si>
    <t>Amudim Community Resources, Inc.</t>
  </si>
  <si>
    <t>11 Broadway</t>
  </si>
  <si>
    <t>Suite 1076</t>
  </si>
  <si>
    <t>jharbin@jordanhealth.org</t>
  </si>
  <si>
    <t>Anthony L. Jordan Health Center</t>
  </si>
  <si>
    <t>Debbie@a-homehousing.org</t>
  </si>
  <si>
    <t>Apropos Housing Opportunities and Management Entererpri</t>
  </si>
  <si>
    <t>tania.anderson@ariseinc.org</t>
  </si>
  <si>
    <t>ARISE Child and Family Service, Inc.</t>
  </si>
  <si>
    <t>635 James Street</t>
  </si>
  <si>
    <t>aristacenterfh@gmail.com</t>
  </si>
  <si>
    <t>Arista Center for Psychotherapy, Inc.</t>
  </si>
  <si>
    <t>110-20 71st Road</t>
  </si>
  <si>
    <t>Suite 111</t>
  </si>
  <si>
    <t>Forest Hills</t>
  </si>
  <si>
    <t>jlangsam@artswestchester.org</t>
  </si>
  <si>
    <t>ArtsWestchester, Inc.</t>
  </si>
  <si>
    <t>31 Mamaroneck Avenue</t>
  </si>
  <si>
    <t>White Plains</t>
  </si>
  <si>
    <t>liyuanw@accmcare.com</t>
  </si>
  <si>
    <t>Asian Community Care Management</t>
  </si>
  <si>
    <t>20 West 33rd Street</t>
  </si>
  <si>
    <t>Unit 2006A</t>
  </si>
  <si>
    <t>jstruble@aspirehope.org</t>
  </si>
  <si>
    <t>AspireHope NY, Inc.</t>
  </si>
  <si>
    <t>25 West Steuben Street</t>
  </si>
  <si>
    <t>Bath</t>
  </si>
  <si>
    <t>mcheatham@clearviewschool.org</t>
  </si>
  <si>
    <t>Assoc. for Mentally Ill Children of Westchest</t>
  </si>
  <si>
    <t>cmerlo@mhaw.org</t>
  </si>
  <si>
    <t>Association for Mental Health and Wellness, Inc.</t>
  </si>
  <si>
    <t>939 Johnson Avenue</t>
  </si>
  <si>
    <t>PO Box 373</t>
  </si>
  <si>
    <t>Ronkonkoma</t>
  </si>
  <si>
    <t>sebrina@aclnys.org</t>
  </si>
  <si>
    <t>Association of Community Living Agencies</t>
  </si>
  <si>
    <t>28 Corporate Drive</t>
  </si>
  <si>
    <t>Clifton Park</t>
  </si>
  <si>
    <t>gbuchenholz@a-b-c.org</t>
  </si>
  <si>
    <t>Association to Benefit Children</t>
  </si>
  <si>
    <t>419 East 86th Street</t>
  </si>
  <si>
    <t>ybairan@astorservices.org</t>
  </si>
  <si>
    <t>Astor Services for Children &amp; Families</t>
  </si>
  <si>
    <t>6339 Mill Street</t>
  </si>
  <si>
    <t>PO Box 5005</t>
  </si>
  <si>
    <t>Rhinebeck</t>
  </si>
  <si>
    <t>jrobins@athenapsych.com</t>
  </si>
  <si>
    <t>AthenaPsych, LLC</t>
  </si>
  <si>
    <t>2825 Third Avenue</t>
  </si>
  <si>
    <t>Suite 402</t>
  </si>
  <si>
    <t>sberlucchi@auburnhospital.org</t>
  </si>
  <si>
    <t>Auburn Community Hospital</t>
  </si>
  <si>
    <t>17 Lansing Street</t>
  </si>
  <si>
    <t>Auburn</t>
  </si>
  <si>
    <t>francia.mike@avcsk12.org</t>
  </si>
  <si>
    <t>Ausable Valley CSD</t>
  </si>
  <si>
    <t>rthomas@badenstreet.org</t>
  </si>
  <si>
    <t>Baden Street Settlement, Inc.</t>
  </si>
  <si>
    <t>152 Baden Street</t>
  </si>
  <si>
    <t>Rochester</t>
  </si>
  <si>
    <t>coamey@housingworks.org</t>
  </si>
  <si>
    <t>Bailey House, Inc.</t>
  </si>
  <si>
    <t>1751 Park Avenue</t>
  </si>
  <si>
    <t>clee@olvhs.org</t>
  </si>
  <si>
    <t>Baker Hall dba OLV Human Services</t>
  </si>
  <si>
    <t>mrogers@balancedtx.com</t>
  </si>
  <si>
    <t>BALANCE Eating Disorder Center, LLC</t>
  </si>
  <si>
    <t>18 West 21st Street</t>
  </si>
  <si>
    <t>4th Floor</t>
  </si>
  <si>
    <t>tlaing@balticstreet.org</t>
  </si>
  <si>
    <t>Baltic Street AEH, Inc.</t>
  </si>
  <si>
    <t>9201 4th Avenue</t>
  </si>
  <si>
    <t>5th Floor</t>
  </si>
  <si>
    <t>cynthiaa@bflnyc.org</t>
  </si>
  <si>
    <t>Barrier-Free Living, Inc.</t>
  </si>
  <si>
    <t>JasonSmith@BataviaCSD.org</t>
  </si>
  <si>
    <t>BATAVIA CITY SCHOOL DISTRICT</t>
  </si>
  <si>
    <t>smaloney@bayshore.k12.ny.us</t>
  </si>
  <si>
    <t>Bay Shore UFSD</t>
  </si>
  <si>
    <t>randy@beaconplace.net</t>
  </si>
  <si>
    <t>Beacon Place LLC</t>
  </si>
  <si>
    <t>mandy.teeter@rochesterregional.org</t>
  </si>
  <si>
    <t>Behavioral Health Network, Inc.</t>
  </si>
  <si>
    <t>490 East Ridge Road</t>
  </si>
  <si>
    <t>mlukens@bhsn.org</t>
  </si>
  <si>
    <t>Behavioral Health Services North, Inc.</t>
  </si>
  <si>
    <t>22 U.S. Oval</t>
  </si>
  <si>
    <t>Suite 218</t>
  </si>
  <si>
    <t>Plattsburgh</t>
  </si>
  <si>
    <t>ben@theacademyhouse.com</t>
  </si>
  <si>
    <t>Ben and Olivia Howard dba Academy Hous</t>
  </si>
  <si>
    <t>admin@bendelyouth.org</t>
  </si>
  <si>
    <t>Bendel Youth Empowerment</t>
  </si>
  <si>
    <t>2456 Bronx Park East</t>
  </si>
  <si>
    <t>Suite 3</t>
  </si>
  <si>
    <t>brianparchesky@berkshirefarm.org</t>
  </si>
  <si>
    <t>Berkshire Farm Center and Services for Youth,</t>
  </si>
  <si>
    <t>ewoike@bestselfwny.org</t>
  </si>
  <si>
    <t>BestSelf Behavioral Health, Inc.</t>
  </si>
  <si>
    <t>255 Delaware Avenue</t>
  </si>
  <si>
    <t>Suite 300</t>
  </si>
  <si>
    <t>Buffalo</t>
  </si>
  <si>
    <t>elizabeth.sellman@mountsinai.org</t>
  </si>
  <si>
    <t>Beth Israel Medical Center</t>
  </si>
  <si>
    <t>281 First Ave. @ East 16th St.</t>
  </si>
  <si>
    <t>Petrie Campus</t>
  </si>
  <si>
    <t>ksheppard@bethesdahs.org</t>
  </si>
  <si>
    <t>Bethesda House of Schenectady, Inc.</t>
  </si>
  <si>
    <t>834 State Street</t>
  </si>
  <si>
    <t>Schenectady</t>
  </si>
  <si>
    <t>nagyekum@bmhmindandbody.com</t>
  </si>
  <si>
    <t>Beverley Mack Harry Consulting Services, Inc.</t>
  </si>
  <si>
    <t>738 Crown Street</t>
  </si>
  <si>
    <t>areiner@achievebh.org</t>
  </si>
  <si>
    <t>Bikur Cholim, Inc. d/b/a Achieve Beh. Health</t>
  </si>
  <si>
    <t>ndestin@littletreasures-pt.com</t>
  </si>
  <si>
    <t>Bilingual Coordinated Care Services, Inc.</t>
  </si>
  <si>
    <t>220-04 Linden Blvd</t>
  </si>
  <si>
    <t>Cambria Heights</t>
  </si>
  <si>
    <t>thompsoT@binghamtonschools.org</t>
  </si>
  <si>
    <t>Binghamton CSD</t>
  </si>
  <si>
    <t>ceo@bvsj.org</t>
  </si>
  <si>
    <t>Black Veterans for Social Justice</t>
  </si>
  <si>
    <t>665 Willoughby Avenue</t>
  </si>
  <si>
    <t>sbrink@blantonpeale.org</t>
  </si>
  <si>
    <t>Blanton-Peale Institute</t>
  </si>
  <si>
    <t>7 West 30th Street</t>
  </si>
  <si>
    <t>9th Floor</t>
  </si>
  <si>
    <t>rudolf.karvay@bleulerpc.org</t>
  </si>
  <si>
    <t>Bleuler Psychotherapy Center, Inc.</t>
  </si>
  <si>
    <t>104-70 Queens Boulevard</t>
  </si>
  <si>
    <t>llevine@blythedale.org</t>
  </si>
  <si>
    <t>Blythedale Children's Hospital</t>
  </si>
  <si>
    <t>95 Bradhurst Avenue</t>
  </si>
  <si>
    <t>Valhalla</t>
  </si>
  <si>
    <t>mary.leahy@wmchealth.org</t>
  </si>
  <si>
    <t>Bon Secours Community Hospital</t>
  </si>
  <si>
    <t>muzzy@brc.org</t>
  </si>
  <si>
    <t>Bowery Residents' Committee, Inc.</t>
  </si>
  <si>
    <t>131 West 25th Street</t>
  </si>
  <si>
    <t>12th Floor</t>
  </si>
  <si>
    <t>ibenedek@bravercare.org</t>
  </si>
  <si>
    <t>Bravercare, LLC</t>
  </si>
  <si>
    <t>brosen@breakingground.org</t>
  </si>
  <si>
    <t>Breaking Ground HDFC</t>
  </si>
  <si>
    <t>nakinyemi@bac-ny.org</t>
  </si>
  <si>
    <t>Bridging Access to Care, Inc.</t>
  </si>
  <si>
    <t>2261 Church Avenue</t>
  </si>
  <si>
    <t>lisa@bringonthespectrum.org</t>
  </si>
  <si>
    <t>Bring on the Spectrum, Inc.</t>
  </si>
  <si>
    <t>s.muraskin@bphn.org</t>
  </si>
  <si>
    <t>BRONX PARENT HOUSING NETWORK, INC.</t>
  </si>
  <si>
    <t>bpcarcinc@aol.com</t>
  </si>
  <si>
    <t>Bronx Provider Consumer Alliance Resource Center, Inc.</t>
  </si>
  <si>
    <t>C/O Paulina Magnetti</t>
  </si>
  <si>
    <t>3355 Country Club Road</t>
  </si>
  <si>
    <t>sherry.baird@omh.ny.gov</t>
  </si>
  <si>
    <t>Bronx Psychiatric Center</t>
  </si>
  <si>
    <t>presofce@bronxleb.org</t>
  </si>
  <si>
    <t>BronxCare Health System</t>
  </si>
  <si>
    <t>1276 Fulton Avenue</t>
  </si>
  <si>
    <t>Department of Psychiatry</t>
  </si>
  <si>
    <t>etorres@bronxworks.org</t>
  </si>
  <si>
    <t>Bronxworks, Inc.</t>
  </si>
  <si>
    <t>60 East Tremont Avenue</t>
  </si>
  <si>
    <t>sscott@bhmcny.org</t>
  </si>
  <si>
    <t>Brookdale Hospital Medical Center</t>
  </si>
  <si>
    <t>1 Brookdale Plaza</t>
  </si>
  <si>
    <t>Department of Psychiatry, 12th Fl.</t>
  </si>
  <si>
    <t>marc.adler@nyulangone.org</t>
  </si>
  <si>
    <t>Brookhaven Memorial Hospital Medical Center,</t>
  </si>
  <si>
    <t>Bkartincubator@yahoo.com</t>
  </si>
  <si>
    <t>Brooklyn Art Incubator, Inc.</t>
  </si>
  <si>
    <t>jfarris@WeAreBCS.org</t>
  </si>
  <si>
    <t>Brooklyn Bureau of Community Service</t>
  </si>
  <si>
    <t>151 Lawrence Street</t>
  </si>
  <si>
    <t>larkin@bcfcbrooklyn.org</t>
  </si>
  <si>
    <t>Brooklyn Center for Families in Crisis, Inc.</t>
  </si>
  <si>
    <t>1309-1311 Foster Avenue</t>
  </si>
  <si>
    <t>bcp300@aol.com</t>
  </si>
  <si>
    <t>Brooklyn Center For Psychotherapy, Inc.</t>
  </si>
  <si>
    <t>300 Flatbush Avenue</t>
  </si>
  <si>
    <t>jeffn@bchands.org</t>
  </si>
  <si>
    <t>Brooklyn Community Housing and Services, Inc.</t>
  </si>
  <si>
    <t>105 Carlton Avenue</t>
  </si>
  <si>
    <t>nancy.williams@broomecounty.us</t>
  </si>
  <si>
    <t>Broome County Community Mental Health Service</t>
  </si>
  <si>
    <t>501 Reynolds Road</t>
  </si>
  <si>
    <t>Johnson City</t>
  </si>
  <si>
    <t>asingh@brunswickhospitalcenter.org</t>
  </si>
  <si>
    <t>Brunswick Hospital Center, Inc.</t>
  </si>
  <si>
    <t>81 Louden Avenue</t>
  </si>
  <si>
    <t>Amityville</t>
  </si>
  <si>
    <t>amaloney@brunswickcsd.org</t>
  </si>
  <si>
    <t>Brunswick-Brittonkill Central School District</t>
  </si>
  <si>
    <t>epleskow@brylin.com</t>
  </si>
  <si>
    <t>Brylin Hospitals, Inc.</t>
  </si>
  <si>
    <t>1263 Delaware Avenue</t>
  </si>
  <si>
    <t>jwest@beaconcenter.net</t>
  </si>
  <si>
    <t>Buffalo Beacon Corporation dba Beacon Center</t>
  </si>
  <si>
    <t>Dschwanekamp@buffaloschools.org</t>
  </si>
  <si>
    <t>Buffalo City School District</t>
  </si>
  <si>
    <t>credfern@bfnc.org</t>
  </si>
  <si>
    <t>Buffalo Federation/Neighborhood Centers, Inc.</t>
  </si>
  <si>
    <t>beatrix.souza@omh.ny.gov</t>
  </si>
  <si>
    <t>Buffalo Psychiatric Center</t>
  </si>
  <si>
    <t>tbeauford@bulny.org</t>
  </si>
  <si>
    <t>Buffalo Urban League Inc.</t>
  </si>
  <si>
    <t>wilcee32@yahoo.com</t>
  </si>
  <si>
    <t>Buffalo's Concerned For Youth</t>
  </si>
  <si>
    <t>mobrien@buildingblockscny.com</t>
  </si>
  <si>
    <t>Building Blocks Learning Center, LLC</t>
  </si>
  <si>
    <t>19 Robinson Road</t>
  </si>
  <si>
    <t>Clinton</t>
  </si>
  <si>
    <t>bfinnerty@cmcs.org</t>
  </si>
  <si>
    <t>C McCloskey SHFC dba C McCloskey Comm Svcs</t>
  </si>
  <si>
    <t>ebrooks@ccmnyc.org</t>
  </si>
  <si>
    <t>C.C.M.S.</t>
  </si>
  <si>
    <t>25 Elm Place</t>
  </si>
  <si>
    <t>sdemosthenes@cabshomecare.org</t>
  </si>
  <si>
    <t>CABS Home Attendants Services, Inc</t>
  </si>
  <si>
    <t>mwetherbee@cairodurham.org</t>
  </si>
  <si>
    <t>Cairo-Durham CSD</t>
  </si>
  <si>
    <t>joanneo@camba.org</t>
  </si>
  <si>
    <t>CAMBA, Inc.</t>
  </si>
  <si>
    <t>1720 Church Avenue</t>
  </si>
  <si>
    <t>ken.tangel@cgaw.org</t>
  </si>
  <si>
    <t>Camp Get-A-Way Western Region New York State,</t>
  </si>
  <si>
    <t>lsalmon@candlerockland.org</t>
  </si>
  <si>
    <t>CANDLE - Community Awareness Network</t>
  </si>
  <si>
    <t>katrinas@capabilities.org</t>
  </si>
  <si>
    <t>Capabilities, Inc.</t>
  </si>
  <si>
    <t>1149 Sullivan Street</t>
  </si>
  <si>
    <t>Elmira</t>
  </si>
  <si>
    <t>danr@nycaps.org</t>
  </si>
  <si>
    <t>Capital Area Peer Services</t>
  </si>
  <si>
    <t>354 Central Avenue</t>
  </si>
  <si>
    <t>kaila@capitalwebseo.com</t>
  </si>
  <si>
    <t>Capital District Digital, LLC</t>
  </si>
  <si>
    <t>deborah.murray@omh.ny.gov</t>
  </si>
  <si>
    <t>Capital District Psychiatric Center</t>
  </si>
  <si>
    <t>lmagliocca@cdymca.org</t>
  </si>
  <si>
    <t>Capital District YMCA</t>
  </si>
  <si>
    <t>465 New Karner Road</t>
  </si>
  <si>
    <t>andy@captaincares.org</t>
  </si>
  <si>
    <t>CAPTAIN Community Human Services, Inc.</t>
  </si>
  <si>
    <t>careersforpeople@aol.com</t>
  </si>
  <si>
    <t>CAREERS Support Solutions, Inc.</t>
  </si>
  <si>
    <t>400 Columbus Avenue</t>
  </si>
  <si>
    <t>2nd Floor, Suite 123 South</t>
  </si>
  <si>
    <t>nchiarella@caresny.org</t>
  </si>
  <si>
    <t>CARES, INC</t>
  </si>
  <si>
    <t>rduvall@cahny.org</t>
  </si>
  <si>
    <t>Carthage Area Hospital</t>
  </si>
  <si>
    <t>1001 West Street</t>
  </si>
  <si>
    <t>Carthage</t>
  </si>
  <si>
    <t>adomingos@casa-trinity.org</t>
  </si>
  <si>
    <t>CASA-Trinity Inc.</t>
  </si>
  <si>
    <t>5 Star Bank Building</t>
  </si>
  <si>
    <t>150 Lake Street, 2nd Floor</t>
  </si>
  <si>
    <t>mary.carpenter@cc-fmc.org</t>
  </si>
  <si>
    <t>Cath Char Albany/Cath Char Fulton/Montgomery</t>
  </si>
  <si>
    <t>jcallaghan@ccharityom.org</t>
  </si>
  <si>
    <t>Cath Char RC Dio/Syr, NY, Inc-Oneida/Madison</t>
  </si>
  <si>
    <t>tlockwood@ccocc.org</t>
  </si>
  <si>
    <t>Cath Char/Roman Cath Dio-Syr, Cortland County</t>
  </si>
  <si>
    <t>beatriz.diaztaveras@archny.org</t>
  </si>
  <si>
    <t>Catholic Charities Commun Serv/Archdiocese NY</t>
  </si>
  <si>
    <t>sondra.young@rcda.org</t>
  </si>
  <si>
    <t>Catholic Charities Housing Office</t>
  </si>
  <si>
    <t>40 North Main Avenue</t>
  </si>
  <si>
    <t>lopinto@ccbq.org</t>
  </si>
  <si>
    <t>Catholic Charities Neighborhood Services, Inc</t>
  </si>
  <si>
    <t>laccardi@ccbc.net</t>
  </si>
  <si>
    <t>Catholic Charities of Broome County - Diocese</t>
  </si>
  <si>
    <t>deacon.steve.schumer@ccwny.org</t>
  </si>
  <si>
    <t>Catholic Charities of Buffalo</t>
  </si>
  <si>
    <t>741 Delaware Avenue</t>
  </si>
  <si>
    <t>rcotter@ccofcc.com</t>
  </si>
  <si>
    <t>Catholic Charities of Chenango County</t>
  </si>
  <si>
    <t>3 O'Hara Drive</t>
  </si>
  <si>
    <t>Norwich</t>
  </si>
  <si>
    <t>chouck@charitiesccdo.org</t>
  </si>
  <si>
    <t>Catholic Charities of Delaware, Otsego &amp; Scho</t>
  </si>
  <si>
    <t>Tabitha.brewster@dor.org</t>
  </si>
  <si>
    <t>Catholic Charities of Livingston County</t>
  </si>
  <si>
    <t>34 East State Street</t>
  </si>
  <si>
    <t>Mt. Morris</t>
  </si>
  <si>
    <t>pdonahue@cathcharities.org</t>
  </si>
  <si>
    <t>Catholic Charities of Ogdensburg</t>
  </si>
  <si>
    <t>214 Caroline Street</t>
  </si>
  <si>
    <t>Ogdensburg</t>
  </si>
  <si>
    <t>mmelara@ccoc.us</t>
  </si>
  <si>
    <t>Catholic Charities of Onondaga County</t>
  </si>
  <si>
    <t>ceo@catholiccharities.cc</t>
  </si>
  <si>
    <t>Catholic Charities of Rockville Centre d/b/a</t>
  </si>
  <si>
    <t>nancy.koons@dor.org</t>
  </si>
  <si>
    <t>Catholic Charities of the Diocese of Rochester, Inc.</t>
  </si>
  <si>
    <t>215 East Church Street</t>
  </si>
  <si>
    <t>mmpekow@ccoswego.com</t>
  </si>
  <si>
    <t>Catholic Charities of the Roman Catholic Diocese of Syr</t>
  </si>
  <si>
    <t>renee.spear@dor.org</t>
  </si>
  <si>
    <t>Catholic Charities of Tompkins &amp; Tioga County</t>
  </si>
  <si>
    <t>324 W. Buffalo Street</t>
  </si>
  <si>
    <t>Ithaca</t>
  </si>
  <si>
    <t>clongley@catholicguardian.org</t>
  </si>
  <si>
    <t>Catholic Guardian Services</t>
  </si>
  <si>
    <t>1011 First Avenue</t>
  </si>
  <si>
    <t>7th Floor</t>
  </si>
  <si>
    <t>meghanstaring@ccfi.us</t>
  </si>
  <si>
    <t>Catskill Center for Independence</t>
  </si>
  <si>
    <t>6104 State Highway 23</t>
  </si>
  <si>
    <t>Oneonta</t>
  </si>
  <si>
    <t>mholeary@cattco.org</t>
  </si>
  <si>
    <t>Cattaraugus County Department of Community Se</t>
  </si>
  <si>
    <t>mhoward@intandem.org</t>
  </si>
  <si>
    <t>Cattaraugus Rehab Center, Inc. dba Intandem</t>
  </si>
  <si>
    <t>hpetrus@cayugacounseling.org</t>
  </si>
  <si>
    <t>Cayuga Counseling Services, Inc.</t>
  </si>
  <si>
    <t>17 East Genesee Street</t>
  </si>
  <si>
    <t>lwalsh@cayugacounty.us</t>
  </si>
  <si>
    <t>Cayuga County Community Services Board</t>
  </si>
  <si>
    <t>146 North Street</t>
  </si>
  <si>
    <t>edward.hayes@cayugacenters.org</t>
  </si>
  <si>
    <t>Cayuga Home For Children, dba Cayuga Centers</t>
  </si>
  <si>
    <t>mstallone@cayugamed.org</t>
  </si>
  <si>
    <t>Cayuga Medical Center at Ithaca, Inc.</t>
  </si>
  <si>
    <t>lori.vanauken@fcscharities.org</t>
  </si>
  <si>
    <t>CCDR, Inc, dba Cath Charities Fam &amp; Comm Svcs</t>
  </si>
  <si>
    <t>jdill@hsi-ny.org</t>
  </si>
  <si>
    <t>Cecil HDFC</t>
  </si>
  <si>
    <t>206-210 West 118th Street</t>
  </si>
  <si>
    <t>JMclean@cases.org</t>
  </si>
  <si>
    <t>Center for Alternative Sentencing &amp; Employment Services</t>
  </si>
  <si>
    <t>dnw@cbhsny.org</t>
  </si>
  <si>
    <t>Center for Behavioral Health Services</t>
  </si>
  <si>
    <t xml:space="preserve">938 East New York Avenue </t>
  </si>
  <si>
    <t>jpeloquin@discoverybh.com</t>
  </si>
  <si>
    <t>Center for Discovery, Hamptons LLC</t>
  </si>
  <si>
    <t>csheets@cflrinc.org</t>
  </si>
  <si>
    <t>Center for Family Life and Recovery, Inc.</t>
  </si>
  <si>
    <t>502 Court Street</t>
  </si>
  <si>
    <t>Suite 401</t>
  </si>
  <si>
    <t>Utica</t>
  </si>
  <si>
    <t>lhanin@chchearing.org</t>
  </si>
  <si>
    <t>Center for Hearing and Communication</t>
  </si>
  <si>
    <t>doug@ciminc.com</t>
  </si>
  <si>
    <t>Center for Information Management, Inc.</t>
  </si>
  <si>
    <t>RobertMacy@comcast.com</t>
  </si>
  <si>
    <t>Center for Trauma Psychology</t>
  </si>
  <si>
    <t>jdegenova@cucs.org</t>
  </si>
  <si>
    <t>Center for Urban Community Services, Inc.</t>
  </si>
  <si>
    <t>198 East 121st Street</t>
  </si>
  <si>
    <t>6th Floor</t>
  </si>
  <si>
    <t>SDungee@centralislip.k12.ny.us</t>
  </si>
  <si>
    <t>CENTRAL ISLIP UNION FREE SCHOOL DISTRICT</t>
  </si>
  <si>
    <t>jfriedman@centralnassau.org</t>
  </si>
  <si>
    <t>Central Nassau Guidance and Coun. Svcs., Inc.</t>
  </si>
  <si>
    <t>jane.vail@cnyhealthhome.net</t>
  </si>
  <si>
    <t>Central New York Health Home Network, Inc.</t>
  </si>
  <si>
    <t>268 Genesee Street</t>
  </si>
  <si>
    <t>danielle.dill@omh.ny.gov</t>
  </si>
  <si>
    <t>Central New York Psychiatric Center</t>
  </si>
  <si>
    <t>jwohlers@centresyracuse.com</t>
  </si>
  <si>
    <t>Centre Syracuse, LLC</t>
  </si>
  <si>
    <t>3300 James Street Suite 200</t>
  </si>
  <si>
    <t>allenc@aboutchallenge.org</t>
  </si>
  <si>
    <t>Challenge Industries, Inc.</t>
  </si>
  <si>
    <t>950 Danby Road</t>
  </si>
  <si>
    <t>Suite 179</t>
  </si>
  <si>
    <t>cwille@cvfamilycenter.org</t>
  </si>
  <si>
    <t>Champlain Valley Family Center for Drug Treat</t>
  </si>
  <si>
    <t>mlebeau@cvph.org</t>
  </si>
  <si>
    <t>Champlain Valley Physicians Hosp Med Center</t>
  </si>
  <si>
    <t>bsamuels@chapinhall.org</t>
  </si>
  <si>
    <t>Chapin Hall Center for Children</t>
  </si>
  <si>
    <t>1313 E. 60th St.</t>
  </si>
  <si>
    <t>Chicago</t>
  </si>
  <si>
    <t>dolanj@charlesevanscenter.org</t>
  </si>
  <si>
    <t>Charles Evans Center, Inc.</t>
  </si>
  <si>
    <t>857 South Oyster Bay Road</t>
  </si>
  <si>
    <t>Bethpage</t>
  </si>
  <si>
    <t>freieresq@gmail.com</t>
  </si>
  <si>
    <t>Chasdei Devorah</t>
  </si>
  <si>
    <t>fbercik@seniordayprograms.com</t>
  </si>
  <si>
    <t>Chautauqua Adult Day Care Center, Inc.</t>
  </si>
  <si>
    <t>358 East 5th Street</t>
  </si>
  <si>
    <t>Jamestown</t>
  </si>
  <si>
    <t>hernandc@chqgov.com</t>
  </si>
  <si>
    <t>Chautauqua County Mental Hygiene Services</t>
  </si>
  <si>
    <t>2 Academy Street</t>
  </si>
  <si>
    <t>Suite 201</t>
  </si>
  <si>
    <t>Mayville</t>
  </si>
  <si>
    <t>miket@chpc.care</t>
  </si>
  <si>
    <t>Chautauqua Hospice and Palliative Care</t>
  </si>
  <si>
    <t>dhewitt-johnson@chautopp.org</t>
  </si>
  <si>
    <t>Chautauqua Opportunities, Inc.</t>
  </si>
  <si>
    <t>17 West Courtney Street</t>
  </si>
  <si>
    <t>Dunkirk</t>
  </si>
  <si>
    <t>jbarros@chdfs.org</t>
  </si>
  <si>
    <t>CHDFS, Inc.</t>
  </si>
  <si>
    <t>bhart@chemungcountyny.gov</t>
  </si>
  <si>
    <t>Chemung Co. Community M.H. Service</t>
  </si>
  <si>
    <t>garozzosa@arcofcs.org</t>
  </si>
  <si>
    <t>Chemung Schuyler Counties Chapter NYSARC Inc</t>
  </si>
  <si>
    <t>ewarneck@co.chenango.ny.us</t>
  </si>
  <si>
    <t>Chenango County Community Services Board</t>
  </si>
  <si>
    <t>5 Court Street</t>
  </si>
  <si>
    <t>County Office Building, Suite 42</t>
  </si>
  <si>
    <t>hhitzel@bestselfwny.org</t>
  </si>
  <si>
    <t>Child &amp; Adolescent Treatment Services, Inc.</t>
  </si>
  <si>
    <t>301 Cayuga Road</t>
  </si>
  <si>
    <t>Suite 200</t>
  </si>
  <si>
    <t>Cheektowaga</t>
  </si>
  <si>
    <t>anace@step1ny.org</t>
  </si>
  <si>
    <t>Child &amp; Family Guidance Center Addiction Serv</t>
  </si>
  <si>
    <t>emcpartland@cfsbny.org</t>
  </si>
  <si>
    <t>Child and Family Services of Erie County</t>
  </si>
  <si>
    <t>330 Delaware Avenue</t>
  </si>
  <si>
    <t>harold.koplewicz@childmind.org</t>
  </si>
  <si>
    <t>Child Mind Institute, Inc</t>
  </si>
  <si>
    <t>scontent@cpnyc.org</t>
  </si>
  <si>
    <t>Children of Promise, NYC</t>
  </si>
  <si>
    <t>54 Macdonough Street</t>
  </si>
  <si>
    <t>gdermody@chowc.org</t>
  </si>
  <si>
    <t>Children's Home of Wyoming Conference, Inc.</t>
  </si>
  <si>
    <t>1182 Chenango Street</t>
  </si>
  <si>
    <t>Binghamton</t>
  </si>
  <si>
    <t>mcristal@hillside.com</t>
  </si>
  <si>
    <t>Children's Home RTF, Inc./dba Stillwater</t>
  </si>
  <si>
    <t>638 Squirrel Hill Road</t>
  </si>
  <si>
    <t>Chenango Forks</t>
  </si>
  <si>
    <t>amwhite@childrensinstitute.net</t>
  </si>
  <si>
    <t>Children's Institute, Inc.</t>
  </si>
  <si>
    <t>274 N. Goodman Street</t>
  </si>
  <si>
    <t>Suite D103</t>
  </si>
  <si>
    <t>mtskorupa716@gmail.com</t>
  </si>
  <si>
    <t>Children's Mental Health Coalition of WNY</t>
  </si>
  <si>
    <t>105 Hyledge Drive</t>
  </si>
  <si>
    <t>Amherst</t>
  </si>
  <si>
    <t>chinesesunshinehouse@gmail.com</t>
  </si>
  <si>
    <t>Chinese-American Sunshine House, Inc.</t>
  </si>
  <si>
    <t>gfessenden@choiceofny.org</t>
  </si>
  <si>
    <t>CHOICE of New Rochelle, Inc.</t>
  </si>
  <si>
    <t>200 East Post Road</t>
  </si>
  <si>
    <t>bhagan@cinq.care</t>
  </si>
  <si>
    <t>CINQ-NY, Health Home IPA, LLC</t>
  </si>
  <si>
    <t>564 Niagara Street</t>
  </si>
  <si>
    <t>GBERNARDINO@CDLH.ORG</t>
  </si>
  <si>
    <t>Circulo de la Hispanidad</t>
  </si>
  <si>
    <t>26 West Park Avenue</t>
  </si>
  <si>
    <t>Long Beach</t>
  </si>
  <si>
    <t>jamesbutton@citizenadvocates.net</t>
  </si>
  <si>
    <t>Citizen Advocates, Inc. dba North Star Indust</t>
  </si>
  <si>
    <t>jewanciw@middletownpolice.com</t>
  </si>
  <si>
    <t>City of Middletown Police Department</t>
  </si>
  <si>
    <t>jyagielski@albany.k12.ny.us</t>
  </si>
  <si>
    <t>City School District Of Albany</t>
  </si>
  <si>
    <t>rduvall@chmed.org</t>
  </si>
  <si>
    <t>Claxton-Hepburn Medical Center</t>
  </si>
  <si>
    <t>214 King Street</t>
  </si>
  <si>
    <t>martin@drparikh.care</t>
  </si>
  <si>
    <t>Clear Mind Wellness, LLC</t>
  </si>
  <si>
    <t>alex@clearpathforvets.com</t>
  </si>
  <si>
    <t>Clear Path for Veterans, Inc.</t>
  </si>
  <si>
    <t>richelle.gregory@clintoncountygov.com</t>
  </si>
  <si>
    <t>Clinton County Community Services Board</t>
  </si>
  <si>
    <t>130 Arizona Avenue, Suite 1500</t>
  </si>
  <si>
    <t>jrestuccia2@clintonhousing.org</t>
  </si>
  <si>
    <t>Clinton Housing Development Company, Inc.</t>
  </si>
  <si>
    <t>403 West 40th Street</t>
  </si>
  <si>
    <t>kyamin@clusterinc.org</t>
  </si>
  <si>
    <t>Cluster, Inc.</t>
  </si>
  <si>
    <t>28 Wells Avenue</t>
  </si>
  <si>
    <t>4th floor PO Box 1248</t>
  </si>
  <si>
    <t>Yonkers</t>
  </si>
  <si>
    <t>drosario@hispanicfamilyservicesny.org</t>
  </si>
  <si>
    <t>Coalition for Hispanic Family Services</t>
  </si>
  <si>
    <t>315 Wyckoff Avenue</t>
  </si>
  <si>
    <t>sicklesm@crcsd.org</t>
  </si>
  <si>
    <t>Cobleskill-Richmondville Central School Dist</t>
  </si>
  <si>
    <t>poshea@cohoes.org</t>
  </si>
  <si>
    <t>COHOES CITY SCHOOL DISTRICT</t>
  </si>
  <si>
    <t>macevedo_ckh@yahoo.com</t>
  </si>
  <si>
    <t>Columba Services, Inc.</t>
  </si>
  <si>
    <t>P.O. Box 286385</t>
  </si>
  <si>
    <t>dan.almasi@columbiacountyny.com</t>
  </si>
  <si>
    <t>Columbia County Department of Human Services</t>
  </si>
  <si>
    <t>325 Columbia Street</t>
  </si>
  <si>
    <t>Hudson</t>
  </si>
  <si>
    <t>durschel@cmh-net.org</t>
  </si>
  <si>
    <t>Columbia Memorial Hospital</t>
  </si>
  <si>
    <t>kmaciol@ceoempowers.org</t>
  </si>
  <si>
    <t>Commission on Economic Opportunity</t>
  </si>
  <si>
    <t>chedigan@communityaccess.org</t>
  </si>
  <si>
    <t>Community Access, Inc.</t>
  </si>
  <si>
    <t>17 Battery Place</t>
  </si>
  <si>
    <t>Suite 1326</t>
  </si>
  <si>
    <t>pbond@cahsinc.org</t>
  </si>
  <si>
    <t>Community Action for Human Services, Inc.</t>
  </si>
  <si>
    <t>2225 Lodovick Avenue</t>
  </si>
  <si>
    <t>lelax@caresnys.org</t>
  </si>
  <si>
    <t>Community Assistance Resources &amp; Extended Ser</t>
  </si>
  <si>
    <t>shiciano@acdp.org</t>
  </si>
  <si>
    <t>Community Association of Progressive Dominica</t>
  </si>
  <si>
    <t>gavinjg@ccbh.com</t>
  </si>
  <si>
    <t>Community Care Behavioral Health</t>
  </si>
  <si>
    <t>sparikh@communitycare.com</t>
  </si>
  <si>
    <t>Community Care Physicians</t>
  </si>
  <si>
    <t>hmilch@comconnectionsny.org</t>
  </si>
  <si>
    <t>Community Connections of NY, Inc.</t>
  </si>
  <si>
    <t>217 East Delavan Avenue</t>
  </si>
  <si>
    <t>sanam@cdaany.org</t>
  </si>
  <si>
    <t>Community Development Asian American Inc (CDA</t>
  </si>
  <si>
    <t>slamberti@commfit.org</t>
  </si>
  <si>
    <t>Community Forensic Interventions</t>
  </si>
  <si>
    <t>1093 Plank Road</t>
  </si>
  <si>
    <t>Webster</t>
  </si>
  <si>
    <t>lansari@chcb.net</t>
  </si>
  <si>
    <t>Community Health Center of Buffalo Inc.</t>
  </si>
  <si>
    <t>alex@chihealthcenter.com</t>
  </si>
  <si>
    <t>Community Health Initiatives, Inc.</t>
  </si>
  <si>
    <t>cslowers@callen-lorde.org</t>
  </si>
  <si>
    <t>Community Health Project, Inc.</t>
  </si>
  <si>
    <t>356 West 18th Street</t>
  </si>
  <si>
    <t>rhayes@chnnyc.org</t>
  </si>
  <si>
    <t>Community Healthcare Network, Inc.</t>
  </si>
  <si>
    <t>60 Madison Avenue</t>
  </si>
  <si>
    <t>rabad@communityhousing.org</t>
  </si>
  <si>
    <t>Community Housing Innovations, Inc.</t>
  </si>
  <si>
    <t>75 South Broadway</t>
  </si>
  <si>
    <t>Suites 340</t>
  </si>
  <si>
    <t>jackie@cccms.org</t>
  </si>
  <si>
    <t>Community Maternity Services</t>
  </si>
  <si>
    <t>27 North Main Avenue</t>
  </si>
  <si>
    <t>mhoffman@cmadc.com</t>
  </si>
  <si>
    <t>Community Medical &amp; Dental Care Inc.</t>
  </si>
  <si>
    <t>rkrueger@communitymissions.org</t>
  </si>
  <si>
    <t>Community Missions, Inc.</t>
  </si>
  <si>
    <t>jill.lovuolo@comop.org</t>
  </si>
  <si>
    <t>Community Options New York, Inc.</t>
  </si>
  <si>
    <t>350 5th Avenue</t>
  </si>
  <si>
    <t>Suite 5230</t>
  </si>
  <si>
    <t>mcervoni@csevery1.com</t>
  </si>
  <si>
    <t>Community Services for Every1, Inc.</t>
  </si>
  <si>
    <t>180 Oak Street</t>
  </si>
  <si>
    <t>mlukens@cwinc.org</t>
  </si>
  <si>
    <t>Community, Work, and Independence, Inc.</t>
  </si>
  <si>
    <t>37 Everts Avenue</t>
  </si>
  <si>
    <t>PO Box 303</t>
  </si>
  <si>
    <t>Glens Falls</t>
  </si>
  <si>
    <t>cboice@blossommhcs.com</t>
  </si>
  <si>
    <t>Companion Care of Rochester, Inc.</t>
  </si>
  <si>
    <t>70 Carlson Road</t>
  </si>
  <si>
    <t>lisafreeman@roadrunner.com</t>
  </si>
  <si>
    <t>Compass House</t>
  </si>
  <si>
    <t>spassamonte@compeerrochester.org</t>
  </si>
  <si>
    <t>Compeer of Rochester, Inc.</t>
  </si>
  <si>
    <t>Monroe Square</t>
  </si>
  <si>
    <t>259 Monroe Avenue</t>
  </si>
  <si>
    <t>cheri@compeerbuffalo.org</t>
  </si>
  <si>
    <t>Compeer West</t>
  </si>
  <si>
    <t>24 Ludington Street</t>
  </si>
  <si>
    <t>tim@compeerbuffalo.org</t>
  </si>
  <si>
    <t>Compeer, Inc.</t>
  </si>
  <si>
    <t>davida@cidsfamilies.com</t>
  </si>
  <si>
    <t>Comprehensive Interdisciplinary Development</t>
  </si>
  <si>
    <t>1580 Lake St.</t>
  </si>
  <si>
    <t>Suite 1</t>
  </si>
  <si>
    <t>RGIL@COMUNILIFE.ORG</t>
  </si>
  <si>
    <t>ComuniLife, Inc.</t>
  </si>
  <si>
    <t>462 7th Avenue</t>
  </si>
  <si>
    <t>rfasano@concernhousing.org</t>
  </si>
  <si>
    <t>Concern for Independent Living, Inc.</t>
  </si>
  <si>
    <t>312 Expressway Drive South</t>
  </si>
  <si>
    <t>PO Box 358</t>
  </si>
  <si>
    <t>Medford</t>
  </si>
  <si>
    <t>m.vanlieshout@csomc.org</t>
  </si>
  <si>
    <t>Consumer Services of Madison County</t>
  </si>
  <si>
    <t>1099 Northside Shopping Center</t>
  </si>
  <si>
    <t>Oneida</t>
  </si>
  <si>
    <t>margaret.mcguire@omh.ny.gov</t>
  </si>
  <si>
    <t>Consumer's Connection</t>
  </si>
  <si>
    <t>amitra@contactsyracuse.org</t>
  </si>
  <si>
    <t>Contact Community Services, Inc.</t>
  </si>
  <si>
    <t>6311 Court Street Road</t>
  </si>
  <si>
    <t>East Syracuse</t>
  </si>
  <si>
    <t>pmattel@cbcare.org</t>
  </si>
  <si>
    <t>Coordinated Behavioral Care, Inc.</t>
  </si>
  <si>
    <t>55 Broadway</t>
  </si>
  <si>
    <t>awilder@ccsi.org</t>
  </si>
  <si>
    <t>Coordinated Care Services, Inc.</t>
  </si>
  <si>
    <t>1099 Jay Street</t>
  </si>
  <si>
    <t>Building J</t>
  </si>
  <si>
    <t>mls266@cornell.edu</t>
  </si>
  <si>
    <t>Cornell Cooperative Extension of Chemung Co.</t>
  </si>
  <si>
    <t>425 Pennsylvania Avenue</t>
  </si>
  <si>
    <t>gdl56@cornell.edu</t>
  </si>
  <si>
    <t>Cornell Cooperative Extension of Herkimer Co.</t>
  </si>
  <si>
    <t>arr27@cornell.edu</t>
  </si>
  <si>
    <t>Cornell Cooperative Extension of Jefferson County</t>
  </si>
  <si>
    <t>silber@cornell.edu</t>
  </si>
  <si>
    <t>Cornell University</t>
  </si>
  <si>
    <t>341 Pine Tree Road</t>
  </si>
  <si>
    <t>djolly@cornerstonefh.org</t>
  </si>
  <si>
    <t>Cornerstone Family Healthcare</t>
  </si>
  <si>
    <t>smacdougall@cortland-co.org</t>
  </si>
  <si>
    <t>Cortland County Community Services Board</t>
  </si>
  <si>
    <t>7 Clayton Avenue</t>
  </si>
  <si>
    <t>Cortland</t>
  </si>
  <si>
    <t>jendoe@twc.com</t>
  </si>
  <si>
    <t>Counseling Care and Services, Inc.</t>
  </si>
  <si>
    <t>405 Vliet Boulevard</t>
  </si>
  <si>
    <t>Cohoes</t>
  </si>
  <si>
    <t>jdziewit@aol.com</t>
  </si>
  <si>
    <t>Counseling Services of Upstate New York, Inc.</t>
  </si>
  <si>
    <t>jenniferparmalee@ongov.net</t>
  </si>
  <si>
    <t>County of Onondaga</t>
  </si>
  <si>
    <t>branams@co.rockland.ny.us</t>
  </si>
  <si>
    <t>County of Rockland Veterans Service Agency</t>
  </si>
  <si>
    <t>20 Squadron Blvd.</t>
  </si>
  <si>
    <t>Suite 480</t>
  </si>
  <si>
    <t>New City</t>
  </si>
  <si>
    <t>snorth@covenanthouse.org</t>
  </si>
  <si>
    <t>Covenant House</t>
  </si>
  <si>
    <t>550 10th Avenue</t>
  </si>
  <si>
    <t>carynw@credocc.com</t>
  </si>
  <si>
    <t>Credo Comm. Center F/T Treatment of Addiction</t>
  </si>
  <si>
    <t>martha.sullivan@omh.ny.gov</t>
  </si>
  <si>
    <t>Creedmoor Psychiatric Center</t>
  </si>
  <si>
    <t>golson@daemen.edu</t>
  </si>
  <si>
    <t>Daemen College</t>
  </si>
  <si>
    <t>doug.elston@co.delaware.ny.us</t>
  </si>
  <si>
    <t>Delaware County Community Services Board</t>
  </si>
  <si>
    <t>One Hospital Road</t>
  </si>
  <si>
    <t>Walton</t>
  </si>
  <si>
    <t>jcathy@delphirise.org</t>
  </si>
  <si>
    <t>Delphi Drug and Alcohol Council, Inc.</t>
  </si>
  <si>
    <t>835 West Main Street</t>
  </si>
  <si>
    <t>dbrown@deruytercentral.org</t>
  </si>
  <si>
    <t>DERUYTER SCHOOL DISTRICT</t>
  </si>
  <si>
    <t>beverlyslater929@gmail.com</t>
  </si>
  <si>
    <t>Developing Restoring Enriching Advancing Many Foundatio</t>
  </si>
  <si>
    <t>cjocelyn@diasporacs.org</t>
  </si>
  <si>
    <t>Diaspora Community Services, Inc.</t>
  </si>
  <si>
    <t>ag@directcaremgmt.com</t>
  </si>
  <si>
    <t>Direct Care Management LLC</t>
  </si>
  <si>
    <t>ksteigerwald@oleanilc.org</t>
  </si>
  <si>
    <t>Directions in Independent Living, Inc.</t>
  </si>
  <si>
    <t>512 West State Street</t>
  </si>
  <si>
    <t>Olean</t>
  </si>
  <si>
    <t>dlipschitz@doralhw.org</t>
  </si>
  <si>
    <t>Doral Medical &amp; Multi Specialty Facility LLC</t>
  </si>
  <si>
    <t>cbarnard@dundeecs.org</t>
  </si>
  <si>
    <t>DUNDEE CENTRAL SCHOOL DISTRICT</t>
  </si>
  <si>
    <t>mmansfield@g.dunkirkcsd.org</t>
  </si>
  <si>
    <t>Dunkirk City Schools</t>
  </si>
  <si>
    <t>jmniebuhr@dutchessny.gov</t>
  </si>
  <si>
    <t>Dutchess Cnty Dept of Beh &amp; Community Health</t>
  </si>
  <si>
    <t>tchandler@eac-network.org</t>
  </si>
  <si>
    <t>EAC, Inc.</t>
  </si>
  <si>
    <t>50 Clinton Street</t>
  </si>
  <si>
    <t>Suite 107</t>
  </si>
  <si>
    <t>Hempstead</t>
  </si>
  <si>
    <t>lgozzi@easthouse.org</t>
  </si>
  <si>
    <t>East House Corporation</t>
  </si>
  <si>
    <t>chenderson@montenidoaffiliates.com</t>
  </si>
  <si>
    <t>Eating Disorder Treatment of New York, LLC</t>
  </si>
  <si>
    <t>afassett@eoc-suffolk.com</t>
  </si>
  <si>
    <t>Economic Opportunity of Suffolk, Inc.</t>
  </si>
  <si>
    <t>rganoe@evergreenhs.org</t>
  </si>
  <si>
    <t>EHS, Inc.</t>
  </si>
  <si>
    <t>206 South Elmwood Avenue</t>
  </si>
  <si>
    <t>miltonp@ellismedicine.org</t>
  </si>
  <si>
    <t>Ellis Hospital</t>
  </si>
  <si>
    <t>1101 Nott Street</t>
  </si>
  <si>
    <t>s.dunston@elmcor.org</t>
  </si>
  <si>
    <t>Elmcor Youth &amp; Adult Activities, Inc.</t>
  </si>
  <si>
    <t>rariposa@elmcrest.org</t>
  </si>
  <si>
    <t>Elmcrest Children's Center</t>
  </si>
  <si>
    <t>960 Salt Springs Road</t>
  </si>
  <si>
    <t>david.putney@omh.ny.gov</t>
  </si>
  <si>
    <t>Elmira Psychiatric Center</t>
  </si>
  <si>
    <t>100 Washington Street</t>
  </si>
  <si>
    <t>embracerecovery649@gmail.com</t>
  </si>
  <si>
    <t>Embrace Recovery and Re-Habilitation Services, Inc.</t>
  </si>
  <si>
    <t>jkaplan@encorenyc.org</t>
  </si>
  <si>
    <t>Encore Community Services</t>
  </si>
  <si>
    <t>239 West 49th Street</t>
  </si>
  <si>
    <t>burgesst@epicforchildren.org</t>
  </si>
  <si>
    <t>EPIC - Every Person Influences Children</t>
  </si>
  <si>
    <t>1021 Broadway St.</t>
  </si>
  <si>
    <t>thopkins@epicli.org</t>
  </si>
  <si>
    <t>EPIC Long Island, Inc.</t>
  </si>
  <si>
    <t>1500 Hempstead Turnpike</t>
  </si>
  <si>
    <t>East Meadow</t>
  </si>
  <si>
    <t>gmwalsh@ehs.org</t>
  </si>
  <si>
    <t>Episcopal Health Services Inc.</t>
  </si>
  <si>
    <t>377 Oak Street</t>
  </si>
  <si>
    <t>Garden City</t>
  </si>
  <si>
    <t>Lmota@eprine.com</t>
  </si>
  <si>
    <t>Eprine Community Services, Inc.</t>
  </si>
  <si>
    <t>1650 Eastern Parkway</t>
  </si>
  <si>
    <t>Suite 400</t>
  </si>
  <si>
    <t>info@eprine.com</t>
  </si>
  <si>
    <t>Eprine Home Care, Inc.</t>
  </si>
  <si>
    <t>kfletcher@equinoxinc.org</t>
  </si>
  <si>
    <t>Equinox, Inc.</t>
  </si>
  <si>
    <t>500 Central Avenue</t>
  </si>
  <si>
    <t>mark.o'brien@erie.gov</t>
  </si>
  <si>
    <t>Erie County Department of Mental Health</t>
  </si>
  <si>
    <t>95 Franklin Street</t>
  </si>
  <si>
    <t>Room 1237</t>
  </si>
  <si>
    <t>angela.marinucci@erie.gov</t>
  </si>
  <si>
    <t>Erie County Department of Senior Services</t>
  </si>
  <si>
    <t>Room 1304</t>
  </si>
  <si>
    <t>tquatroc@ecmc.edu</t>
  </si>
  <si>
    <t>Erie County Medical Center</t>
  </si>
  <si>
    <t>462 Grider Street</t>
  </si>
  <si>
    <t>itavas@essenmed.com</t>
  </si>
  <si>
    <t>Essen Medical Associates, P.C.</t>
  </si>
  <si>
    <t>2024 Creston Avenue</t>
  </si>
  <si>
    <t>terri.morse@essexcountyny.gov</t>
  </si>
  <si>
    <t>Essex County Community Services Board</t>
  </si>
  <si>
    <t>7513 Court Street</t>
  </si>
  <si>
    <t>PO Box 8</t>
  </si>
  <si>
    <t>Elizabethtown</t>
  </si>
  <si>
    <t>amandabeaudette@etchousing.org</t>
  </si>
  <si>
    <t>ETC Housing Corp</t>
  </si>
  <si>
    <t>P.O. Box 2708</t>
  </si>
  <si>
    <t>daniel.pacos@lscsd.org</t>
  </si>
  <si>
    <t>Evans-Brant (Lake Shore) CSD</t>
  </si>
  <si>
    <t>adrienne@evergreenmeadowacademy.org</t>
  </si>
  <si>
    <t>EverGreen Meadow Service</t>
  </si>
  <si>
    <t>karenrogers@theexerciseexpress.com</t>
  </si>
  <si>
    <t>Exercise Express, LLC</t>
  </si>
  <si>
    <t>126 Penhurst Street</t>
  </si>
  <si>
    <t>jturner@exponents.org</t>
  </si>
  <si>
    <t>Exponents, Inc.</t>
  </si>
  <si>
    <t>esimpser@stmaryskids.org</t>
  </si>
  <si>
    <t>Extraordinary Home Care</t>
  </si>
  <si>
    <t>phaley@frsinc.org</t>
  </si>
  <si>
    <t>Fairview Recovery Services, Inc.</t>
  </si>
  <si>
    <t>5 Merrick Street</t>
  </si>
  <si>
    <t>fcaned2019@gmail.com</t>
  </si>
  <si>
    <t>Families Child Advocacy Network, Inc.</t>
  </si>
  <si>
    <t>135 Delaware Ave</t>
  </si>
  <si>
    <t>Suite 600</t>
  </si>
  <si>
    <t>jcaswell@familiesfirstessex.org</t>
  </si>
  <si>
    <t>Families First in Essex County, Inc.</t>
  </si>
  <si>
    <t>Box 565</t>
  </si>
  <si>
    <t>estrauchn@fotmnyc.org</t>
  </si>
  <si>
    <t>Families on the Move of NYC, Inc.</t>
  </si>
  <si>
    <t>358 St. Marks Place</t>
  </si>
  <si>
    <t>Suite 302</t>
  </si>
  <si>
    <t>Staten Island</t>
  </si>
  <si>
    <t>ppierce@ftnys.org</t>
  </si>
  <si>
    <t>Families Together in New York State, Inc.</t>
  </si>
  <si>
    <t>737 Madison Avenue</t>
  </si>
  <si>
    <t>akenaley@fcsith.org</t>
  </si>
  <si>
    <t>Family &amp; Children's Services of Ithaca, Inc.</t>
  </si>
  <si>
    <t>127 West State Street</t>
  </si>
  <si>
    <t>jreynolds@fcali.org</t>
  </si>
  <si>
    <t>Family and Children's Association</t>
  </si>
  <si>
    <t>377 Oak Street, Fifth Floor</t>
  </si>
  <si>
    <t>jatkinson@westelcom.com</t>
  </si>
  <si>
    <t>Family Counseling Service of NNY</t>
  </si>
  <si>
    <t>120 Washington Street</t>
  </si>
  <si>
    <t>Suite 510</t>
  </si>
  <si>
    <t>Watertown</t>
  </si>
  <si>
    <t>bpierce-morrow@fcsfl.org</t>
  </si>
  <si>
    <t>Family Counseling Service of the Finger Lakes, Inc.</t>
  </si>
  <si>
    <t>671 South Exchange Street</t>
  </si>
  <si>
    <t>Geneva</t>
  </si>
  <si>
    <t>kathleen.whyte@nychhc.org</t>
  </si>
  <si>
    <t>Family Court State of New York</t>
  </si>
  <si>
    <t>60 Lafayette Street</t>
  </si>
  <si>
    <t>Room 6D</t>
  </si>
  <si>
    <t>kjoyce@familyhelpcenter.net</t>
  </si>
  <si>
    <t>Family Help Center</t>
  </si>
  <si>
    <t>60 Dingens Street</t>
  </si>
  <si>
    <t>mberg@familyofwoodstockinc.org</t>
  </si>
  <si>
    <t>Family of Woodstock, Inc.</t>
  </si>
  <si>
    <t>PO Box 3516</t>
  </si>
  <si>
    <t>Kingston</t>
  </si>
  <si>
    <t>jenningd@chqgov.com</t>
  </si>
  <si>
    <t>Family Peer Support Services of Chautauqua Co</t>
  </si>
  <si>
    <t>clong01@familyres.org</t>
  </si>
  <si>
    <t>Family Residences&amp;Essential Enterprises, Inc.</t>
  </si>
  <si>
    <t>191 Sweet Hollow Road</t>
  </si>
  <si>
    <t>Old Bethpage</t>
  </si>
  <si>
    <t>mzuk@familyrn.org</t>
  </si>
  <si>
    <t>Family Resource Network, Inc.</t>
  </si>
  <si>
    <t>46 Oneida Street</t>
  </si>
  <si>
    <t>kboorshtein@fsl-li.org</t>
  </si>
  <si>
    <t>Family Service League, Inc.</t>
  </si>
  <si>
    <t>790 Park Avenue</t>
  </si>
  <si>
    <t>Huntington</t>
  </si>
  <si>
    <t>darlah@fscr.mygbiz.com</t>
  </si>
  <si>
    <t>Family Service of the Chautauqua Region, Inc.</t>
  </si>
  <si>
    <t>332 East Fourth Street</t>
  </si>
  <si>
    <t>geec@familyservicesociety.org</t>
  </si>
  <si>
    <t>Family Service Society, Inc.</t>
  </si>
  <si>
    <t>bigwe@fsnny.org</t>
  </si>
  <si>
    <t>Family Services Network of New York, Inc.</t>
  </si>
  <si>
    <t>ymarrero@familyservices.cc</t>
  </si>
  <si>
    <t>Family Services of Chemung County, Inc.</t>
  </si>
  <si>
    <t>1019 East Water Street</t>
  </si>
  <si>
    <t>lfeldman@familyservicesny.org</t>
  </si>
  <si>
    <t>Family Services, Inc.</t>
  </si>
  <si>
    <t>29 North Hamilton Street</t>
  </si>
  <si>
    <t>Poughkeepsie</t>
  </si>
  <si>
    <t>elaine.fscny@gmail.com</t>
  </si>
  <si>
    <t>Family Support in Central New York, Inc.</t>
  </si>
  <si>
    <t>9582 Whittaker Rd.</t>
  </si>
  <si>
    <t>Holland Patent</t>
  </si>
  <si>
    <t>kmegley@famtieswest.org</t>
  </si>
  <si>
    <t>Family Ties of Westchester, Inc.</t>
  </si>
  <si>
    <t>112 East Post Road</t>
  </si>
  <si>
    <t>ebresee@farnhaminc.org</t>
  </si>
  <si>
    <t>Farnham Inc., DBA Farnham Family Services</t>
  </si>
  <si>
    <t>dstromst@mvhealthsystem.org</t>
  </si>
  <si>
    <t>Faxton - St. Luke's Healthcare</t>
  </si>
  <si>
    <t>cmcmahon@fedcap.org</t>
  </si>
  <si>
    <t>FEDCAP Rehabilitation Services, Inc.</t>
  </si>
  <si>
    <t>633 3rd Ave., 6th Floor</t>
  </si>
  <si>
    <t>bfaron@fedoforg.org</t>
  </si>
  <si>
    <t>Federation of Org. f/t NYS Ment.Disabled, Inc</t>
  </si>
  <si>
    <t>jennifer.carlson@flacra.org</t>
  </si>
  <si>
    <t>Finger Lakes Area Counseling and Recovery Agy</t>
  </si>
  <si>
    <t>maryz@flchealth.org</t>
  </si>
  <si>
    <t>Finger Lakes Migrant Health Care Project, Inc.</t>
  </si>
  <si>
    <t>14 Maiden Lane</t>
  </si>
  <si>
    <t>PO Box 423</t>
  </si>
  <si>
    <t>Penn Yan</t>
  </si>
  <si>
    <t>cc@firstmedcare.com</t>
  </si>
  <si>
    <t>First MedCare Inc.</t>
  </si>
  <si>
    <t>mdelauz@fifthave.org</t>
  </si>
  <si>
    <t>Five Seven Three Warren Street</t>
  </si>
  <si>
    <t>621 Degraw Street</t>
  </si>
  <si>
    <t>flowergardenchildcare@gmail.com</t>
  </si>
  <si>
    <t>Flower Garden Child Care International, Inc.</t>
  </si>
  <si>
    <t>wweisberg@forestdaleinc.org</t>
  </si>
  <si>
    <t>Forestdale, Inc.</t>
  </si>
  <si>
    <t>acruikshank@forthudson.com</t>
  </si>
  <si>
    <t>Fort Hudson Home Care, Inc.</t>
  </si>
  <si>
    <t>124 Main Street</t>
  </si>
  <si>
    <t>Suite 101</t>
  </si>
  <si>
    <t>Hudson Falls</t>
  </si>
  <si>
    <t>emadison@fountainhouse.org</t>
  </si>
  <si>
    <t>Fountain House, Inc.</t>
  </si>
  <si>
    <t>425 West 47th Street</t>
  </si>
  <si>
    <t>S.Klagsbrun@fourwindshospital.com</t>
  </si>
  <si>
    <t>Four Winds Foundation</t>
  </si>
  <si>
    <t>800 Cross River Road</t>
  </si>
  <si>
    <t>Katonah</t>
  </si>
  <si>
    <t>mbroderick@fourwindshospital.com</t>
  </si>
  <si>
    <t>Four Winds, Inc.</t>
  </si>
  <si>
    <t>Suzanne.Lavigne@franklincountyny.gov</t>
  </si>
  <si>
    <t>Franklin County Community Services</t>
  </si>
  <si>
    <t>3 Main Street</t>
  </si>
  <si>
    <t>PO Box 1337</t>
  </si>
  <si>
    <t>Saranac Lake</t>
  </si>
  <si>
    <t>cris@racker.org</t>
  </si>
  <si>
    <t>Franziska Racker Centers, Inc.</t>
  </si>
  <si>
    <t>3226 Wilkins Road</t>
  </si>
  <si>
    <t>blabrie@freedomcareny.com</t>
  </si>
  <si>
    <t>FreedomCare Care Management</t>
  </si>
  <si>
    <t>1979 Marcus Avenue</t>
  </si>
  <si>
    <t>Suite C-115</t>
  </si>
  <si>
    <t>New Hyde Park</t>
  </si>
  <si>
    <t>elyons@freshyouth.org</t>
  </si>
  <si>
    <t>Fresh Youth Initiatives, Inc</t>
  </si>
  <si>
    <t>MHAORLEANS@ROCHESTER.RR.COM</t>
  </si>
  <si>
    <t>Friends of Mental Health of Orleans</t>
  </si>
  <si>
    <t>20 South Main St.</t>
  </si>
  <si>
    <t>Albion</t>
  </si>
  <si>
    <t>cswiatek@frontiercsd.org</t>
  </si>
  <si>
    <t>Frontier CSD</t>
  </si>
  <si>
    <t>fullcirclehealth@aol.com</t>
  </si>
  <si>
    <t>Full Circle Life Enrichment Center, Inc.</t>
  </si>
  <si>
    <t>egagnon@fultoncountyny.gov</t>
  </si>
  <si>
    <t>Fulton County Community Services Board</t>
  </si>
  <si>
    <t>57 East Fulton Street</t>
  </si>
  <si>
    <t>Gloversville</t>
  </si>
  <si>
    <t>kathleengb@sbh.org</t>
  </si>
  <si>
    <t>Fulton Friendship House, Inc.</t>
  </si>
  <si>
    <t>18 Cayadutta Street</t>
  </si>
  <si>
    <t>PO Box 292</t>
  </si>
  <si>
    <t>lnieves@fcny.org</t>
  </si>
  <si>
    <t>Fund for the City of New York</t>
  </si>
  <si>
    <t>121 Avenue of the Americas</t>
  </si>
  <si>
    <t>rdavison@garnethealth.org</t>
  </si>
  <si>
    <t>Garnet Health Medical Center</t>
  </si>
  <si>
    <t>707 East Main Street</t>
  </si>
  <si>
    <t>jdunlavey@garnethealth.org</t>
  </si>
  <si>
    <t>Garnet Health Medical Center - Catskills</t>
  </si>
  <si>
    <t>68 Harris-Bushville Road</t>
  </si>
  <si>
    <t>PO Box 800</t>
  </si>
  <si>
    <t>Harris</t>
  </si>
  <si>
    <t>sturco@ghv.org</t>
  </si>
  <si>
    <t>Gateway Community Industries, Inc.</t>
  </si>
  <si>
    <t>1 Amy Kay Parkway</t>
  </si>
  <si>
    <t>fred.romero@gccnyc.org</t>
  </si>
  <si>
    <t>Gateway Counseling Center</t>
  </si>
  <si>
    <t>1776 Eastchester Road</t>
  </si>
  <si>
    <t>cdefranco@gateway-longview.org</t>
  </si>
  <si>
    <t>Gateway-Longview, Inc.</t>
  </si>
  <si>
    <t>10 Symphony Circle</t>
  </si>
  <si>
    <t>snau@gavialifecare.com</t>
  </si>
  <si>
    <t>Gavia LifeCare Center, LLC</t>
  </si>
  <si>
    <t>1343 Long Pond Rd.</t>
  </si>
  <si>
    <t>kishanim@gmhc.org</t>
  </si>
  <si>
    <t>Gay Men's Health Crisis, Inc.</t>
  </si>
  <si>
    <t>307 West 38th Street</t>
  </si>
  <si>
    <t>8th Floor</t>
  </si>
  <si>
    <t>mmatias@geelcs.org</t>
  </si>
  <si>
    <t>GEEL Community Services, Inc.</t>
  </si>
  <si>
    <t>2516 Grand Avenue</t>
  </si>
  <si>
    <t>tchristensen@mhago.org</t>
  </si>
  <si>
    <t>Genesee County Mental Health Association</t>
  </si>
  <si>
    <t>25 Liberty Street</t>
  </si>
  <si>
    <t>Batavia</t>
  </si>
  <si>
    <t>lynda.battaglia@co.genesee.ny.us</t>
  </si>
  <si>
    <t>Genesee County Mental Health Services</t>
  </si>
  <si>
    <t>5130 East Main Street Road</t>
  </si>
  <si>
    <t>Suite 2</t>
  </si>
  <si>
    <t>saravacin@gmail.com</t>
  </si>
  <si>
    <t>Genesee, Livingston, Orleans, Wyoming, OUT! Inc.</t>
  </si>
  <si>
    <t>emondschein@gigisplayhouse.org</t>
  </si>
  <si>
    <t>GIGIS PLAYHOUSE - BUFFALO LLC</t>
  </si>
  <si>
    <t>cbirndorf@themotherhoodcenter.com</t>
  </si>
  <si>
    <t>Glenbervie Health, LLC</t>
  </si>
  <si>
    <t>205 Lexington Avenue</t>
  </si>
  <si>
    <t>10th Floor</t>
  </si>
  <si>
    <t>pscimeca@glensfallshosp.org</t>
  </si>
  <si>
    <t>Glens Falls Hospital</t>
  </si>
  <si>
    <t>100 Park Street</t>
  </si>
  <si>
    <t>saintjeanf@gtrinc.org</t>
  </si>
  <si>
    <t>Global Trauma Research, Inc.</t>
  </si>
  <si>
    <t>krmcgriff@glovehouse.org</t>
  </si>
  <si>
    <t>Glove House, Inc.</t>
  </si>
  <si>
    <t>220 Franklin Street</t>
  </si>
  <si>
    <t>rjones@GODDARD.ORG</t>
  </si>
  <si>
    <t>Goddard Riverside Community Center</t>
  </si>
  <si>
    <t>593 Columbus Avenue</t>
  </si>
  <si>
    <t>michelle_yanche@goodshepherds.org</t>
  </si>
  <si>
    <t>Good Shepherd Services</t>
  </si>
  <si>
    <t>305 Seventh Avenue</t>
  </si>
  <si>
    <t>kgaulstigge@goodwillny.org</t>
  </si>
  <si>
    <t>Goodwill Industries of NY and NJ, Inc.</t>
  </si>
  <si>
    <t>jlake@goodwillfingerlakes.org</t>
  </si>
  <si>
    <t>Goodwill of the Finger Lakes, Inc.</t>
  </si>
  <si>
    <t>422 S. Clinton Avenue</t>
  </si>
  <si>
    <t>dmcgregor@cphospital.org</t>
  </si>
  <si>
    <t>Gouverneur Hospital</t>
  </si>
  <si>
    <t>77 West Barney Street</t>
  </si>
  <si>
    <t>Gouverneur</t>
  </si>
  <si>
    <t>watsonk@graham-windham.org</t>
  </si>
  <si>
    <t>Graham-Windham Services for Families &amp; Childr</t>
  </si>
  <si>
    <t>maryann.fritsch@omh.ny.gov</t>
  </si>
  <si>
    <t>Greater Binghamton Health Center</t>
  </si>
  <si>
    <t>wcrankshaw@johnstownschools.org</t>
  </si>
  <si>
    <t>Greater Johnstown School District</t>
  </si>
  <si>
    <t>peter_bauman@flpps.org</t>
  </si>
  <si>
    <t>Greater Rochester Health Home Network</t>
  </si>
  <si>
    <t>kdionne@greenchimneys.org</t>
  </si>
  <si>
    <t>Green Chimneys Children's Services, Inc.</t>
  </si>
  <si>
    <t>400 Doansburg Road</t>
  </si>
  <si>
    <t>PO Box 719</t>
  </si>
  <si>
    <t>Brewster</t>
  </si>
  <si>
    <t>kross@greenisland.org</t>
  </si>
  <si>
    <t>GREEN ISLAND SCHOOL DISTRICT</t>
  </si>
  <si>
    <t>jfredenberg@discovergreene.com</t>
  </si>
  <si>
    <t>Greene County Community Services Board</t>
  </si>
  <si>
    <t>905 Greene County Office Building</t>
  </si>
  <si>
    <t>Cairo</t>
  </si>
  <si>
    <t>msmall@gufsd.org</t>
  </si>
  <si>
    <t>Greenport UFSD</t>
  </si>
  <si>
    <t>dbloch@greenwichhouse.org</t>
  </si>
  <si>
    <t>Greenwich House, Inc.</t>
  </si>
  <si>
    <t>122 West 27th Street</t>
  </si>
  <si>
    <t>rmayer@weinbergcampus.org</t>
  </si>
  <si>
    <t>Greenwood Residences, Inc.</t>
  </si>
  <si>
    <t>660 Mineral Springs Road</t>
  </si>
  <si>
    <t>West Seneca</t>
  </si>
  <si>
    <t>spryce@greystoneprograms.org</t>
  </si>
  <si>
    <t>Greystone Programs, Inc.</t>
  </si>
  <si>
    <t>700 South Drive</t>
  </si>
  <si>
    <t>Suite 203</t>
  </si>
  <si>
    <t>Hopewell Junction</t>
  </si>
  <si>
    <t>afishof@bicco.org</t>
  </si>
  <si>
    <t>Guardians of the Sick, Inc.</t>
  </si>
  <si>
    <t>5216 11th Avenue</t>
  </si>
  <si>
    <t>jennifer.yartym@guthrie.org</t>
  </si>
  <si>
    <t>Guthrie Cortland Medical Center</t>
  </si>
  <si>
    <t>134 Homer Avenue</t>
  </si>
  <si>
    <t>PO Box 2010</t>
  </si>
  <si>
    <t>apeck@hccinc.org</t>
  </si>
  <si>
    <t>Haitian Centers Council, Inc.</t>
  </si>
  <si>
    <t>3807-3809 Church Avenue</t>
  </si>
  <si>
    <t>ROFALAYE@HALONETWORKINC.COM</t>
  </si>
  <si>
    <t>HALO Network, Inc.</t>
  </si>
  <si>
    <t>300 MERRICK RD.</t>
  </si>
  <si>
    <t>hwertheimer@hamaspikkings.org</t>
  </si>
  <si>
    <t>Hamaspik of Kings County, Inc.</t>
  </si>
  <si>
    <t>295 Division Avenue</t>
  </si>
  <si>
    <t>joel@hamaspikrockland.org</t>
  </si>
  <si>
    <t>Hamaspik of Rockland County, Inc.</t>
  </si>
  <si>
    <t>58 Route 59</t>
  </si>
  <si>
    <t>Monsey</t>
  </si>
  <si>
    <t>lgreene@hamiltoncountyny.gov</t>
  </si>
  <si>
    <t>Hamilton County Community Services</t>
  </si>
  <si>
    <t>143 White Birch Lane</t>
  </si>
  <si>
    <t>Indian Lake</t>
  </si>
  <si>
    <t>isabel@hmhonline.org</t>
  </si>
  <si>
    <t>Hamilton-Madison House, Inc.</t>
  </si>
  <si>
    <t>253 South Street</t>
  </si>
  <si>
    <t>mwettengel@hali88.org</t>
  </si>
  <si>
    <t>Hands Across Long Island</t>
  </si>
  <si>
    <t>159 Brightside Avenue</t>
  </si>
  <si>
    <t>Central Islip</t>
  </si>
  <si>
    <t>rthomasmd@handsonny.com</t>
  </si>
  <si>
    <t>Hands On Health Associates, LLC</t>
  </si>
  <si>
    <t>vnowak@harmonia-care.org</t>
  </si>
  <si>
    <t>Harmonia Collaborative Care, Inc.</t>
  </si>
  <si>
    <t>6722 Erie Road</t>
  </si>
  <si>
    <t>Derby</t>
  </si>
  <si>
    <t>rfinster@hcsk12.org</t>
  </si>
  <si>
    <t>Harrisville CSD</t>
  </si>
  <si>
    <t>rventura@hcrhealth.com</t>
  </si>
  <si>
    <t>HCR Care Management, LLC</t>
  </si>
  <si>
    <t>85 Metro Park</t>
  </si>
  <si>
    <t>dkaepernik@theheadstrongproject.org</t>
  </si>
  <si>
    <t>Head Strong Project, Inc.</t>
  </si>
  <si>
    <t>charlie@heahearetreat.com</t>
  </si>
  <si>
    <t>HeaHea, LLC</t>
  </si>
  <si>
    <t>chrisnorwood@healthpeople.org</t>
  </si>
  <si>
    <t>Health People, Inc.</t>
  </si>
  <si>
    <t>joshua.ratner@wmchealth.org</t>
  </si>
  <si>
    <t>HealthAlliance Hospital Broadway Campus</t>
  </si>
  <si>
    <t>michael.doyle@hahv.org</t>
  </si>
  <si>
    <t>HealthAlliance Hospital Mary's Ave Campus</t>
  </si>
  <si>
    <t>105 Mary's Avenue</t>
  </si>
  <si>
    <t>zehorowitz@gmail.com</t>
  </si>
  <si>
    <t>Heart and Soul Services, Inc.</t>
  </si>
  <si>
    <t>425 E 9th Street</t>
  </si>
  <si>
    <t>christianhuygen@rainbowheights.org</t>
  </si>
  <si>
    <t>Heights Hill Mental Health Services</t>
  </si>
  <si>
    <t>Fl 6</t>
  </si>
  <si>
    <t>Helio Health</t>
  </si>
  <si>
    <t>555 E. Genesee St.</t>
  </si>
  <si>
    <t>thameline@helpusa.org</t>
  </si>
  <si>
    <t>HELP Social Service Corporation</t>
  </si>
  <si>
    <t>115 East 13th Street</t>
  </si>
  <si>
    <t>dgarza@henrystreet.org</t>
  </si>
  <si>
    <t>Henry Street Settlement</t>
  </si>
  <si>
    <t>265 Henry Street</t>
  </si>
  <si>
    <t>kbranner@herkimercounty.org</t>
  </si>
  <si>
    <t>Herkimer County Community Services Board</t>
  </si>
  <si>
    <t>301 North Washington Street</t>
  </si>
  <si>
    <t>Suite 2470</t>
  </si>
  <si>
    <t>Herkimer</t>
  </si>
  <si>
    <t>rachelt@hfm-preventioncouncil.com</t>
  </si>
  <si>
    <t>HFM Prevention Council</t>
  </si>
  <si>
    <t>steven_goldstein@urmc.rochester.edu</t>
  </si>
  <si>
    <t>Highland Hospital of Rochester</t>
  </si>
  <si>
    <t>cboyle@hispaniccounseling.org</t>
  </si>
  <si>
    <t>Hispanic Counseling Center, Inc.</t>
  </si>
  <si>
    <t>344 Fulton Avenue</t>
  </si>
  <si>
    <t>lhitt@hatas.org</t>
  </si>
  <si>
    <t>Homeless and Travelers Aid Society</t>
  </si>
  <si>
    <t>138 Central Avenue</t>
  </si>
  <si>
    <t>starlightfarmtherapy@gmail.com</t>
  </si>
  <si>
    <t>Homeward Bound USA</t>
  </si>
  <si>
    <t>cmolinelli@honorehg.org</t>
  </si>
  <si>
    <t>HONOR EHG, Inc.</t>
  </si>
  <si>
    <t>38 Seward Avenue</t>
  </si>
  <si>
    <t>j.carrington@hopecitychurch.co</t>
  </si>
  <si>
    <t>Hope Empowerment and Development Zone</t>
  </si>
  <si>
    <t>edington@hfyny.org</t>
  </si>
  <si>
    <t>Hope for Youth, Inc.</t>
  </si>
  <si>
    <t>201 Dixon Avenue</t>
  </si>
  <si>
    <t>cmceachon@peaceprintswny.org</t>
  </si>
  <si>
    <t>Hope of Buffalo, Inc.</t>
  </si>
  <si>
    <t>660 Smith St.</t>
  </si>
  <si>
    <t>bvandermark-murray@horizon-health.org</t>
  </si>
  <si>
    <t>Horizon Health Services, Inc.</t>
  </si>
  <si>
    <t>3020 Bailey Avenue</t>
  </si>
  <si>
    <t>ckerr@palliativecare.org</t>
  </si>
  <si>
    <t>Hospice Buffalo, Inc.</t>
  </si>
  <si>
    <t>ataylor@hourchildren.org</t>
  </si>
  <si>
    <t>Hour Children, Inc.</t>
  </si>
  <si>
    <t>bmckee@hgsutica.com</t>
  </si>
  <si>
    <t>House of the Good Shepherd</t>
  </si>
  <si>
    <t>100 Lomond Court</t>
  </si>
  <si>
    <t>epoppiti@hogar-inc.org</t>
  </si>
  <si>
    <t>Housing Options and Geriatric Association Resources, In</t>
  </si>
  <si>
    <t>shannon.higbee@recoveryoptionsny.org</t>
  </si>
  <si>
    <t>Housing Options Made Easy, Inc. dba ROME</t>
  </si>
  <si>
    <t>annie@housingplusnyc.org</t>
  </si>
  <si>
    <t>Housing Plus Solutions, Inc.</t>
  </si>
  <si>
    <t>bernardo@housingworks.org</t>
  </si>
  <si>
    <t>Housing Works Health Services III, Inc. d/b/a</t>
  </si>
  <si>
    <t>bosketmi@hra.nyc.gov</t>
  </si>
  <si>
    <t>HRA - Dept. of Social Services</t>
  </si>
  <si>
    <t>150 Greenwich St</t>
  </si>
  <si>
    <t>30th Fl</t>
  </si>
  <si>
    <t>across@thehubb585.org</t>
  </si>
  <si>
    <t>Hub585 Inc</t>
  </si>
  <si>
    <t>kjockers@hudsonguild.org</t>
  </si>
  <si>
    <t>Hudson Guild Counseling Service</t>
  </si>
  <si>
    <t>441 West 26th Street</t>
  </si>
  <si>
    <t>jcasey@hhhn.org</t>
  </si>
  <si>
    <t>Hudson Headwaters Health Network</t>
  </si>
  <si>
    <t>9 Carey Road</t>
  </si>
  <si>
    <t>Queensbury</t>
  </si>
  <si>
    <t>chines@hudsonriverhousing.org</t>
  </si>
  <si>
    <t>Hudson River Housing, Inc.</t>
  </si>
  <si>
    <t>313 Mill Street</t>
  </si>
  <si>
    <t>kipandekakes@hdsw.org</t>
  </si>
  <si>
    <t>Human Development Svcs. of Westchester, Inc.</t>
  </si>
  <si>
    <t>tompal1954@gmail.com</t>
  </si>
  <si>
    <t>Human Service Support Systems, LLC dba Positive Parenti</t>
  </si>
  <si>
    <t>nfitterma@northwell.edu</t>
  </si>
  <si>
    <t>Huntington Hospital</t>
  </si>
  <si>
    <t>270 Park Avenue</t>
  </si>
  <si>
    <t>thomas.umina@omh.ny.gov</t>
  </si>
  <si>
    <t>Hutchings Psychiatric Center</t>
  </si>
  <si>
    <t>kreed@hutherdoyle.com</t>
  </si>
  <si>
    <t>Huther-Doyle Memorial Institute, Inc.</t>
  </si>
  <si>
    <t>360 East Avenue</t>
  </si>
  <si>
    <t>angelica.perez-delgado@iaal.org</t>
  </si>
  <si>
    <t>Ibero American Action League</t>
  </si>
  <si>
    <t>817 East Main Street</t>
  </si>
  <si>
    <t>hadijah.vactor@mssm.edu</t>
  </si>
  <si>
    <t>Icahn School of Medicine at Mount Sinai</t>
  </si>
  <si>
    <t>tlagrone@inourownvoices.org</t>
  </si>
  <si>
    <t>In Our Own Voices, Inc.</t>
  </si>
  <si>
    <t>dhovey@myindependentliving.org</t>
  </si>
  <si>
    <t>Independent Living, Inc.</t>
  </si>
  <si>
    <t>5 Washington Terrace</t>
  </si>
  <si>
    <t>Newburgh</t>
  </si>
  <si>
    <t>bwilliams@inrangesystems.com</t>
  </si>
  <si>
    <t>Inrange Systems, Inc.</t>
  </si>
  <si>
    <t>sales@cinemapoint.net</t>
  </si>
  <si>
    <t>Inside Knowledge, LLC</t>
  </si>
  <si>
    <t>Theresa@itrigirls.org</t>
  </si>
  <si>
    <t>Inspirational Triathlon Racing International</t>
  </si>
  <si>
    <t>sbulger@ican.family</t>
  </si>
  <si>
    <t>Integrated Community Alternatives Network, In</t>
  </si>
  <si>
    <t>joel@integritycare.org</t>
  </si>
  <si>
    <t>Integrity Care Services, Inc.</t>
  </si>
  <si>
    <t>1426 39th Street</t>
  </si>
  <si>
    <t>sgersten@interborough.org</t>
  </si>
  <si>
    <t>Interborough Develop &amp; Consultation Ctr, Inc.</t>
  </si>
  <si>
    <t>president@peersupportworks.org</t>
  </si>
  <si>
    <t>International Association of Peer Supporters</t>
  </si>
  <si>
    <t>cchr44@aol.com</t>
  </si>
  <si>
    <t>Inwood Community Services, Inc.</t>
  </si>
  <si>
    <t>651 Academy Street</t>
  </si>
  <si>
    <t>ifloyd@irishouse.org</t>
  </si>
  <si>
    <t>Iris House: A Center for Women Living with HIV, Inc.</t>
  </si>
  <si>
    <t>ernied@jmmurray.com</t>
  </si>
  <si>
    <t>J.M. Murray Center, Inc.</t>
  </si>
  <si>
    <t>823 NYS Rte 13</t>
  </si>
  <si>
    <t>randi.rios-castro@jawonio.org</t>
  </si>
  <si>
    <t>Jawonio, Inc.</t>
  </si>
  <si>
    <t>260 North Little Tor Road</t>
  </si>
  <si>
    <t>truetten@co.jefferson.ny.us</t>
  </si>
  <si>
    <t>Jefferson County Community Services</t>
  </si>
  <si>
    <t>175 Arsenal Street</t>
  </si>
  <si>
    <t>County Government Building</t>
  </si>
  <si>
    <t>mitzkowitz@jemcare.org</t>
  </si>
  <si>
    <t>Jemcare, LLC</t>
  </si>
  <si>
    <t>1224 East 23rd Street</t>
  </si>
  <si>
    <t>tlyon@jerichoproject.org</t>
  </si>
  <si>
    <t>Jericho Project</t>
  </si>
  <si>
    <t>245 West 29th Street</t>
  </si>
  <si>
    <t>Suite 902</t>
  </si>
  <si>
    <t>myron.glick@jrchc.org</t>
  </si>
  <si>
    <t>Jericho Road Ministries Inc</t>
  </si>
  <si>
    <t>khaslanger@jasa.org</t>
  </si>
  <si>
    <t>Jewish Association for Services for the Aged, Inc.</t>
  </si>
  <si>
    <t>247 W. 37th Street, 9th Floor</t>
  </si>
  <si>
    <t>ceo@jbfcs.org</t>
  </si>
  <si>
    <t>Jewish Board of Family &amp; Children's Services</t>
  </si>
  <si>
    <t>135 West 50th Street</t>
  </si>
  <si>
    <t>richterr@jccany.org</t>
  </si>
  <si>
    <t>Jewish Child Care Association of New York</t>
  </si>
  <si>
    <t>858 E 29th Street</t>
  </si>
  <si>
    <t>mcarr@jfsbuffalo.org</t>
  </si>
  <si>
    <t>Jewish Family Service of Western New York</t>
  </si>
  <si>
    <t>croberts@lighthouseguild.org</t>
  </si>
  <si>
    <t>JGB Mental Health and Mental Retardation Svcs</t>
  </si>
  <si>
    <t>sfchan@jjay.cuny.edu</t>
  </si>
  <si>
    <t>JOHN JAY COLLEGE OF CRIMINAL JUSTICE</t>
  </si>
  <si>
    <t>JJordan50@aol.com</t>
  </si>
  <si>
    <t>John R. Jordan, Ph.D.</t>
  </si>
  <si>
    <t>kmcgeach@northwell.edu</t>
  </si>
  <si>
    <t>John T. Mather Memorial Hospital</t>
  </si>
  <si>
    <t>75 North Country Road</t>
  </si>
  <si>
    <t>Port Jefferson</t>
  </si>
  <si>
    <t>alafountain@josephshousetroy.org</t>
  </si>
  <si>
    <t>Joseph's House and Shelter, Inc.</t>
  </si>
  <si>
    <t>74 Ferry Street</t>
  </si>
  <si>
    <t>Troy</t>
  </si>
  <si>
    <t>hbloch@jdam.org</t>
  </si>
  <si>
    <t>Julia Dyckman Andrus Memorial, Inc.</t>
  </si>
  <si>
    <t>1156 North Broadway</t>
  </si>
  <si>
    <t>cbryan@nycourts.gov</t>
  </si>
  <si>
    <t>Justice Innovation, Inc. dba Center for Court</t>
  </si>
  <si>
    <t>DBoyd@KaleidaHealth.Org</t>
  </si>
  <si>
    <t>Kaleida Health dba John R. Oishei Children's Hospital</t>
  </si>
  <si>
    <t>726 Exchange Street</t>
  </si>
  <si>
    <t>sturkovich@kaleidahealth.org</t>
  </si>
  <si>
    <t>Kaleida Hlth dba John R Oishei Children's Hos</t>
  </si>
  <si>
    <t>drpaul@karenhorneyclinic.org</t>
  </si>
  <si>
    <t>Karen Horney Clinic, Inc.</t>
  </si>
  <si>
    <t>329 East 62nd Street</t>
  </si>
  <si>
    <t>newmanres@aol.com</t>
  </si>
  <si>
    <t>Karin M. Newman d/b/a Newman Community Residence</t>
  </si>
  <si>
    <t>kleque@kigiservices.com</t>
  </si>
  <si>
    <t>Kee to Independent Growth, Inc.</t>
  </si>
  <si>
    <t>PO Box 243</t>
  </si>
  <si>
    <t>Ballston Spa</t>
  </si>
  <si>
    <t>scimato@ktufsd.org</t>
  </si>
  <si>
    <t>Kenmore-Town of Tonawanda</t>
  </si>
  <si>
    <t>alehman-keon@abbotthouse.net</t>
  </si>
  <si>
    <t>Keon Programs of Abbott House</t>
  </si>
  <si>
    <t>carlos.rodriguez-perez@omh.ny.gov</t>
  </si>
  <si>
    <t>Kingsboro Psychiatric Center</t>
  </si>
  <si>
    <t>mkim@kcsny.org</t>
  </si>
  <si>
    <t>Korean Community Services of Metropolitan NY</t>
  </si>
  <si>
    <t>42-16 162nd Street</t>
  </si>
  <si>
    <t>Flushing</t>
  </si>
  <si>
    <t>joan.kaufman@ksads-comp.com</t>
  </si>
  <si>
    <t>KSADS-COMP</t>
  </si>
  <si>
    <t>peaceisalifestyle@gmail.com</t>
  </si>
  <si>
    <t>L.I.F.E Camps Incorporated</t>
  </si>
  <si>
    <t>mc@lakesidehouse.org</t>
  </si>
  <si>
    <t>Lakeside House, Inc.</t>
  </si>
  <si>
    <t>33 Riverside Drive</t>
  </si>
  <si>
    <t>hmerryman@lakeviewhs.org</t>
  </si>
  <si>
    <t>Lakeview Health Services, Inc.</t>
  </si>
  <si>
    <t>600 W. Washington Street</t>
  </si>
  <si>
    <t>aabitabile@lansingburgh.org</t>
  </si>
  <si>
    <t>LANSINGBURGH SCHOOL DISTRICT</t>
  </si>
  <si>
    <t>dlouardm@lanterncommunity.org</t>
  </si>
  <si>
    <t>Lantern Community Services</t>
  </si>
  <si>
    <t>494 Eighth Avenue</t>
  </si>
  <si>
    <t>20th Floor</t>
  </si>
  <si>
    <t>wallace@lasalle-school.org</t>
  </si>
  <si>
    <t>LaSalle School, Inc.</t>
  </si>
  <si>
    <t>391 Western Avenue</t>
  </si>
  <si>
    <t>rhalperin@lshv.org</t>
  </si>
  <si>
    <t>Legal Services of the Hudson Valley</t>
  </si>
  <si>
    <t>90 Maple Avenue</t>
  </si>
  <si>
    <t>djbaker@northwell.edu</t>
  </si>
  <si>
    <t>Lenox Hill Hospital</t>
  </si>
  <si>
    <t>100 East 77th Street</t>
  </si>
  <si>
    <t>wscharf@lenoxhill.org</t>
  </si>
  <si>
    <t>Lenox Hill Neighborhood House, Inc.</t>
  </si>
  <si>
    <t>331 East 70th Street</t>
  </si>
  <si>
    <t>patriciafralick@lewiscounty.ny.gov</t>
  </si>
  <si>
    <t>Lewis County Community Services</t>
  </si>
  <si>
    <t>5274 Outer Stowe St.</t>
  </si>
  <si>
    <t>Lowville</t>
  </si>
  <si>
    <t>aagin@lexnyc.org</t>
  </si>
  <si>
    <t>Lexington Center for Mental Health Services, Inc.</t>
  </si>
  <si>
    <t>26-26 75th street</t>
  </si>
  <si>
    <t>East Elmhurst</t>
  </si>
  <si>
    <t>shaloni@thearclexington.org</t>
  </si>
  <si>
    <t>Lexington Community Services, Inc.</t>
  </si>
  <si>
    <t>jenser@libertyhousefoundation.net</t>
  </si>
  <si>
    <t>Liberty House Foundation, Inc.</t>
  </si>
  <si>
    <t>54 Bay Street</t>
  </si>
  <si>
    <t>ccoyle@liberty-resources.org</t>
  </si>
  <si>
    <t>Liberty Resources, Inc.</t>
  </si>
  <si>
    <t>1045 James Street</t>
  </si>
  <si>
    <t>tricia.kissi@lifedomeadultservices.org</t>
  </si>
  <si>
    <t>Life Dome Adult Services</t>
  </si>
  <si>
    <t>31 South Street</t>
  </si>
  <si>
    <t>Suite 2n1</t>
  </si>
  <si>
    <t>Mount Vernon</t>
  </si>
  <si>
    <t>tsimon@lifelinecenter.org</t>
  </si>
  <si>
    <t>Lifeline Center for Child Development, Inc.</t>
  </si>
  <si>
    <t>80-09 Winchester Boulevard</t>
  </si>
  <si>
    <t>Queens VIllage</t>
  </si>
  <si>
    <t>akotval@liftingupwestchester.org</t>
  </si>
  <si>
    <t>Lifting Up Westchester, Inc.</t>
  </si>
  <si>
    <t>35 Orchard Street</t>
  </si>
  <si>
    <t>krider@depaul.org</t>
  </si>
  <si>
    <t>Living Opportunities of DePaul, Inc.</t>
  </si>
  <si>
    <t>2475 George Urban Boulevard</t>
  </si>
  <si>
    <t>Depew</t>
  </si>
  <si>
    <t>cbobbinniss@lpositive.org</t>
  </si>
  <si>
    <t>Living Positive, Inc.</t>
  </si>
  <si>
    <t>kfisher@co.livingston.ny.us</t>
  </si>
  <si>
    <t>Livingston County Mental Health Services</t>
  </si>
  <si>
    <t>4600 Millennium Drive</t>
  </si>
  <si>
    <t>Geneseo</t>
  </si>
  <si>
    <t>jerry.swanner@livingworks.net</t>
  </si>
  <si>
    <t>LivingWorks Education LP</t>
  </si>
  <si>
    <t>mcalvin@lockportschools.net</t>
  </si>
  <si>
    <t>LOCKPORT SCHOOL DISTRICT</t>
  </si>
  <si>
    <t>jregan@lodestarcs.org</t>
  </si>
  <si>
    <t>Lodestar Children's Services, Inc.</t>
  </si>
  <si>
    <t>tzimmerman@loebhouse.org</t>
  </si>
  <si>
    <t>Loeb House, Inc.</t>
  </si>
  <si>
    <t>1 Blue Hill Plaza</t>
  </si>
  <si>
    <t>PO Box 1648</t>
  </si>
  <si>
    <t>Pearl River</t>
  </si>
  <si>
    <t>jsmith@longbeachreach.com</t>
  </si>
  <si>
    <t>Long Beach Reach, Inc.</t>
  </si>
  <si>
    <t>2-12 West Park Avenue</t>
  </si>
  <si>
    <t>Suite 200, 2nd &amp; 3rd Floors</t>
  </si>
  <si>
    <t>ebuckley@theliac.org</t>
  </si>
  <si>
    <t>Long Island Advocacy Center</t>
  </si>
  <si>
    <t>999 Herricks Road, Room 108</t>
  </si>
  <si>
    <t>gguarton@addressthehomeless.org</t>
  </si>
  <si>
    <t>Long Island Coalition for the Homeless</t>
  </si>
  <si>
    <t>clatteri@liccnyc.org</t>
  </si>
  <si>
    <t>Long Island Consultation Center, Inc.</t>
  </si>
  <si>
    <t>91-31 Queens Blvd</t>
  </si>
  <si>
    <t>Suite 222</t>
  </si>
  <si>
    <t>Elmhurst</t>
  </si>
  <si>
    <t>tbuhse@longislandcrisiscenter.org</t>
  </si>
  <si>
    <t>Long Island Crisis Center, Inc.</t>
  </si>
  <si>
    <t>2740 Martin Avenue</t>
  </si>
  <si>
    <t>Bellmore</t>
  </si>
  <si>
    <t>astolz@lift4kids.org</t>
  </si>
  <si>
    <t>Long Island Families Together</t>
  </si>
  <si>
    <t>21 Greene Avenue</t>
  </si>
  <si>
    <t>dnemirof@numc.edu</t>
  </si>
  <si>
    <t>Long Island FQHC, Inc.</t>
  </si>
  <si>
    <t>mscarpelli1@northwell.edu</t>
  </si>
  <si>
    <t>Long Island Jewish Medical Center</t>
  </si>
  <si>
    <t>75-59 263rd Street</t>
  </si>
  <si>
    <t>Glen Oaks</t>
  </si>
  <si>
    <t>ktownsend@lorettosystem.org</t>
  </si>
  <si>
    <t>Loretto Geriatric Community Residences, Inc.</t>
  </si>
  <si>
    <t>750 East Brighton Avenue</t>
  </si>
  <si>
    <t>vwalters@lesc.org</t>
  </si>
  <si>
    <t>Lower East Side Service Center, Inc.</t>
  </si>
  <si>
    <t>80 Maiden Lane</t>
  </si>
  <si>
    <t>Suite 305</t>
  </si>
  <si>
    <t>dkelly@lssny.org</t>
  </si>
  <si>
    <t>Lutheran Social Services of Metro New York</t>
  </si>
  <si>
    <t>jmitchell@madisoncentralny.org</t>
  </si>
  <si>
    <t>MADISON CENTRAL SCHOOL</t>
  </si>
  <si>
    <t>teisha.cook@madisoncounty.ny.gov</t>
  </si>
  <si>
    <t>Madison County Community Services Board</t>
  </si>
  <si>
    <t>Veterans Memorial Building</t>
  </si>
  <si>
    <t>138 N. Court Street PO Box 608</t>
  </si>
  <si>
    <t>Wampsville</t>
  </si>
  <si>
    <t>kgibbs@maimonidesmed.org</t>
  </si>
  <si>
    <t>Maimonides Medical Center</t>
  </si>
  <si>
    <t>4802 Tenth Avenue</t>
  </si>
  <si>
    <t>efriedan@mainpeds.com</t>
  </si>
  <si>
    <t>Main Buffalo Pediatrics, L.L.P.</t>
  </si>
  <si>
    <t>2924 Main St.</t>
  </si>
  <si>
    <t>makingstridesth@gmail.com</t>
  </si>
  <si>
    <t>MAKING STRIDES THERAPEUTIC HORSEMANSHIP, INC.</t>
  </si>
  <si>
    <t>brian.belfi@omh.ny.gov</t>
  </si>
  <si>
    <t>Manhattan Psychiatric Center</t>
  </si>
  <si>
    <t>cvanek@maryhaven.org</t>
  </si>
  <si>
    <t>Maryhaven Center of Hope, Inc.</t>
  </si>
  <si>
    <t>51 Terryville Road</t>
  </si>
  <si>
    <t>Port Jefferson Station</t>
  </si>
  <si>
    <t>david.rubin@mgh.harvard.edu</t>
  </si>
  <si>
    <t>Massachusetts General Physician's Organization, Inc.</t>
  </si>
  <si>
    <t>PO Box 3662</t>
  </si>
  <si>
    <t>Boston</t>
  </si>
  <si>
    <t>cmckinley@mccollaborative.org</t>
  </si>
  <si>
    <t>MC Collaborative, LLC</t>
  </si>
  <si>
    <t>PO Box 18030</t>
  </si>
  <si>
    <t>mmccool@mcgrawschools.org</t>
  </si>
  <si>
    <t>McGraw Central School District</t>
  </si>
  <si>
    <t>lhdavis@metime4u.com</t>
  </si>
  <si>
    <t>Me Time Massage &amp; Wellness LLC</t>
  </si>
  <si>
    <t>1365 Culver Road</t>
  </si>
  <si>
    <t>mquillinan@mechanicvilleacsc.org</t>
  </si>
  <si>
    <t>Mechanicville Area Community Services Center</t>
  </si>
  <si>
    <t>6 South Main Street</t>
  </si>
  <si>
    <t>P.O. Box 30</t>
  </si>
  <si>
    <t>Mechanicville</t>
  </si>
  <si>
    <t>ctirabassi@mhawny.com</t>
  </si>
  <si>
    <t>Medical Health Associates of Western New York, PLLC</t>
  </si>
  <si>
    <t>8205 Main Street</t>
  </si>
  <si>
    <t>Suite 10</t>
  </si>
  <si>
    <t>Williamsville</t>
  </si>
  <si>
    <t>d.kettlewell@worldnet.att.net</t>
  </si>
  <si>
    <t>MEDI-Medical Consulting Serv. Inc.</t>
  </si>
  <si>
    <t>aogrady@mhadutchess.org</t>
  </si>
  <si>
    <t>Mental Health America of Dutchess County, Inc</t>
  </si>
  <si>
    <t>drossetti@mhacg.org</t>
  </si>
  <si>
    <t>Mental Health Assoc/Columbia-Greene Cos., Inc</t>
  </si>
  <si>
    <t>steven.cobb@mhachautauqua.org</t>
  </si>
  <si>
    <t>Mental Health Association in Chautauqua County</t>
  </si>
  <si>
    <t>31 Water Street</t>
  </si>
  <si>
    <t>Suite 7</t>
  </si>
  <si>
    <t>vainsworth@mhainessex.org</t>
  </si>
  <si>
    <t>Mental Health Association in Essex County</t>
  </si>
  <si>
    <t>6096 NYS Route 9N</t>
  </si>
  <si>
    <t>Westport</t>
  </si>
  <si>
    <t>ethomas@mhajc.org</t>
  </si>
  <si>
    <t>Mental Health Association in Jefferson County</t>
  </si>
  <si>
    <t>425 Washington Street</t>
  </si>
  <si>
    <t>dcolpoys@mhanc.com</t>
  </si>
  <si>
    <t>Mental Health Association in Niagara County, Inc.</t>
  </si>
  <si>
    <t>36 Pine Street</t>
  </si>
  <si>
    <t>Lockport</t>
  </si>
  <si>
    <t>ahenze@mhaorangeny.com</t>
  </si>
  <si>
    <t>Mental Health Association in Orange County</t>
  </si>
  <si>
    <t>aherde@mhaputnam.org</t>
  </si>
  <si>
    <t>Mental Health Association in Putnam County</t>
  </si>
  <si>
    <t>2505 Carmel Avenue, Suite 212</t>
  </si>
  <si>
    <t>Brewster Square</t>
  </si>
  <si>
    <t>kkoster@mhaw.org</t>
  </si>
  <si>
    <t>Mental Health Association in Suffolk County</t>
  </si>
  <si>
    <t>2000 Arctic Avenue</t>
  </si>
  <si>
    <t>Bohemia</t>
  </si>
  <si>
    <t>jgibson@mhaedu.org</t>
  </si>
  <si>
    <t>Mental Health Association in Tompkins County</t>
  </si>
  <si>
    <t>171 East State Street</t>
  </si>
  <si>
    <t>Suite 275, Mailbox 144</t>
  </si>
  <si>
    <t>sdoyle@mhainulster.com</t>
  </si>
  <si>
    <t>Mental Health Association in Ulster County</t>
  </si>
  <si>
    <t>221 Tuytenbridge Road</t>
  </si>
  <si>
    <t>Lake Katrine</t>
  </si>
  <si>
    <t>mdubois@mhawny.org</t>
  </si>
  <si>
    <t>Mental Health Association of Erie County</t>
  </si>
  <si>
    <t>pwoods@mharochester.org</t>
  </si>
  <si>
    <t>Mental Health Association of Monroe County In</t>
  </si>
  <si>
    <t>jmcqueen@mhanc.org</t>
  </si>
  <si>
    <t>Mental Health Association of Nassau County, I</t>
  </si>
  <si>
    <t>madisons@mharockland.org</t>
  </si>
  <si>
    <t>Mental Health Association of Rockland County,</t>
  </si>
  <si>
    <t>megan.crowe@mhast.org</t>
  </si>
  <si>
    <t>Mental Health Association of the Southern Tie</t>
  </si>
  <si>
    <t>robertss@mhawestchester.org</t>
  </si>
  <si>
    <t>Mental Health Association of Westchester Coun</t>
  </si>
  <si>
    <t>amymhep@aol.com</t>
  </si>
  <si>
    <t>Mental Health Empowerment Project, Inc.</t>
  </si>
  <si>
    <t>3 Atrium Drive</t>
  </si>
  <si>
    <t>Suite 205</t>
  </si>
  <si>
    <t>iraminot@mhnews.org</t>
  </si>
  <si>
    <t>Mental Health News Education, Inc.</t>
  </si>
  <si>
    <t>jmcquade@mhpwq.org</t>
  </si>
  <si>
    <t>Mental Health Providers of Western Queens, In</t>
  </si>
  <si>
    <t>40-23 62nd Street</t>
  </si>
  <si>
    <t>Woodside</t>
  </si>
  <si>
    <t>pgriffith@mercyhaven.com</t>
  </si>
  <si>
    <t>Mercy Haven, Inc.</t>
  </si>
  <si>
    <t>859 Connetquot Avenue</t>
  </si>
  <si>
    <t>Islip Terrace</t>
  </si>
  <si>
    <t>ihab.ibrahim@chsli.org</t>
  </si>
  <si>
    <t>Mercy Medical Center</t>
  </si>
  <si>
    <t>1000 North Village Avenue</t>
  </si>
  <si>
    <t>PO Box 9024</t>
  </si>
  <si>
    <t>Rockville Centre</t>
  </si>
  <si>
    <t>rskolaski@mercyfirst.org</t>
  </si>
  <si>
    <t>MercyFirst</t>
  </si>
  <si>
    <t>525 Convent Road</t>
  </si>
  <si>
    <t>Syosset</t>
  </si>
  <si>
    <t>rbasile@metropolitancenter.com</t>
  </si>
  <si>
    <t>Metropolitan Center for Mental Health, Inc.</t>
  </si>
  <si>
    <t>160 W. 86th Street</t>
  </si>
  <si>
    <t>voelkerc@shswny.org</t>
  </si>
  <si>
    <t>MH Servs-Erie Co SE Corp V dba Spectrum HSvcs</t>
  </si>
  <si>
    <t>tpace@envisionwellnesswny.com</t>
  </si>
  <si>
    <t>MH Svs Erie Cnty NW Corp I dba Envision</t>
  </si>
  <si>
    <t>jsylstra@familycs.org</t>
  </si>
  <si>
    <t>MHA for Cortland County</t>
  </si>
  <si>
    <t>gliebman@mhanys.org</t>
  </si>
  <si>
    <t>MHA in New York State, Inc.</t>
  </si>
  <si>
    <t>194 Washington Avenue, Suite 415</t>
  </si>
  <si>
    <t>lrivers@communityconnectionsfcny.org</t>
  </si>
  <si>
    <t>MHA of Franklin Co DBA Comm Conn of FC</t>
  </si>
  <si>
    <t>jdykeman@mhafm.org</t>
  </si>
  <si>
    <t>MHA of Fulton and Montgomery Counties</t>
  </si>
  <si>
    <t>307-309 Meadow Street</t>
  </si>
  <si>
    <t>Johnstown</t>
  </si>
  <si>
    <t>kwilliams@vibrant.org</t>
  </si>
  <si>
    <t>MHANYC dba Vibrant Emotional Health</t>
  </si>
  <si>
    <t>rgerold@mccsd.net</t>
  </si>
  <si>
    <t>Middle Country CSD</t>
  </si>
  <si>
    <t>emauro@ehsny.org</t>
  </si>
  <si>
    <t>Mid-Erie Mental Health Services, Inc. dba EHS</t>
  </si>
  <si>
    <t>kristin.orlando@omh.ny.gov</t>
  </si>
  <si>
    <t>Mid-Hudson Psychiatric Center</t>
  </si>
  <si>
    <t>kristen.shearer@milfordcentral.org</t>
  </si>
  <si>
    <t>Milford CSD</t>
  </si>
  <si>
    <t>caroline.hernandez-pidala@millbrookcsd.org</t>
  </si>
  <si>
    <t>Millbrook Central School District</t>
  </si>
  <si>
    <t>frfritz@aol.com</t>
  </si>
  <si>
    <t>Ministry for Hope, Inc.</t>
  </si>
  <si>
    <t>Montfort Therapeutic Residence</t>
  </si>
  <si>
    <t>100 Stony Hill Rd, PO Box 358</t>
  </si>
  <si>
    <t>acarbone@miraclecitycenter.com</t>
  </si>
  <si>
    <t>Miracle City LLC</t>
  </si>
  <si>
    <t>jack@misaskim.org</t>
  </si>
  <si>
    <t>Misaskim Corp.</t>
  </si>
  <si>
    <t>tliston@mfjlegal.org</t>
  </si>
  <si>
    <t>Mobilization for Justice, Inc.</t>
  </si>
  <si>
    <t>100 William Street</t>
  </si>
  <si>
    <t>sklein@mohawkopportunities.org</t>
  </si>
  <si>
    <t>Mohawk Opportunities, Inc.</t>
  </si>
  <si>
    <t>201 Nott Terrace</t>
  </si>
  <si>
    <t>anthony.gonzalez2@omh.ny.gov</t>
  </si>
  <si>
    <t>Mohawk Valley Psychiatric Center</t>
  </si>
  <si>
    <t>aprilaycock@monroecounty.gov</t>
  </si>
  <si>
    <t>Monroe County Center for Socio-Legal Services</t>
  </si>
  <si>
    <t>adambello@monroecounty.gov</t>
  </si>
  <si>
    <t>Monroe County Department Of Social Services</t>
  </si>
  <si>
    <t>691 St Paul St Second Floor</t>
  </si>
  <si>
    <t>dgraziano@monroeplan.com</t>
  </si>
  <si>
    <t>Monroe Plan for Medical Care, Inc.</t>
  </si>
  <si>
    <t>megan.lostracco@ccwny.org</t>
  </si>
  <si>
    <t>Monsignor Carr Institute, Inc.</t>
  </si>
  <si>
    <t>76 West Humboldt Parkway</t>
  </si>
  <si>
    <t>pozuah@montefiore.org</t>
  </si>
  <si>
    <t>Montefiore Mount Vernon Hospital, Inc.</t>
  </si>
  <si>
    <t>gellerm@nyackhospital.org</t>
  </si>
  <si>
    <t>Montefiore Nyack Hospital</t>
  </si>
  <si>
    <t>160 N. Midland Avenue</t>
  </si>
  <si>
    <t>Nyack</t>
  </si>
  <si>
    <t>sboerenko@co.montgomery.ny.us</t>
  </si>
  <si>
    <t>Montgomery County Community Services Board</t>
  </si>
  <si>
    <t>20 Park Street</t>
  </si>
  <si>
    <t>PO Box 1500</t>
  </si>
  <si>
    <t>Fonda</t>
  </si>
  <si>
    <t>mmillet@mhhc.org</t>
  </si>
  <si>
    <t>Morris Heights Health Center, Inc.</t>
  </si>
  <si>
    <t>85 West Burnside Avenue</t>
  </si>
  <si>
    <t>david.reich@mountsinai.org</t>
  </si>
  <si>
    <t>Mount Sinai Medical Center</t>
  </si>
  <si>
    <t>revkerr_2000@yahoo.com</t>
  </si>
  <si>
    <t>My Place Home For The Homeless, Inc.</t>
  </si>
  <si>
    <t>cd@clmhd.org</t>
  </si>
  <si>
    <t>N Y S Conference of Local Mental Health Direc</t>
  </si>
  <si>
    <t>mkudish@naminyc.org</t>
  </si>
  <si>
    <t>NAMI - NYC Metro</t>
  </si>
  <si>
    <t>505 8th Avenue</t>
  </si>
  <si>
    <t>Room 1103</t>
  </si>
  <si>
    <t>ncorey@namiccny.org</t>
  </si>
  <si>
    <t>NAMI Columbia County,NY, Inc.</t>
  </si>
  <si>
    <t>PO Box 269</t>
  </si>
  <si>
    <t>Valatie</t>
  </si>
  <si>
    <t>knorton@naminh.org</t>
  </si>
  <si>
    <t>NAMI New Hampshire</t>
  </si>
  <si>
    <t>namimfh@gmail.com</t>
  </si>
  <si>
    <t>NAMI of Montgomery, Fulton &amp; Hamilton, Inc.</t>
  </si>
  <si>
    <t>2390 Riverfront Center</t>
  </si>
  <si>
    <t>Amsterdam</t>
  </si>
  <si>
    <t>mariec@namiwestchester.org</t>
  </si>
  <si>
    <t>NAMI of Westchester, Inc</t>
  </si>
  <si>
    <t>100 Clearbrook Road</t>
  </si>
  <si>
    <t>Elmsford</t>
  </si>
  <si>
    <t>cagli@namiqn.org</t>
  </si>
  <si>
    <t>NAMI Queens-Nassau</t>
  </si>
  <si>
    <t>3310 Bayfield Blvd.</t>
  </si>
  <si>
    <t>Oceanside</t>
  </si>
  <si>
    <t>donna@namirochester.org</t>
  </si>
  <si>
    <t>NAMI Rochester New York</t>
  </si>
  <si>
    <t>320 North Goodman Street</t>
  </si>
  <si>
    <t>Suite 102</t>
  </si>
  <si>
    <t>NAMIofSullivan@gmail.com</t>
  </si>
  <si>
    <t>NAMI Sullivan County, NY</t>
  </si>
  <si>
    <t>20 CRYSTAL STREET</t>
  </si>
  <si>
    <t>sandracarter@namisyracuse.org</t>
  </si>
  <si>
    <t>NAMI Syracuse, Inc.</t>
  </si>
  <si>
    <t>917 Avery Avenue</t>
  </si>
  <si>
    <t>sharon@naminys.org</t>
  </si>
  <si>
    <t>NAMI-New York State</t>
  </si>
  <si>
    <t>99 Pine Street</t>
  </si>
  <si>
    <t>Suite 105</t>
  </si>
  <si>
    <t>namistatenisland@aol.com</t>
  </si>
  <si>
    <t>NAMI-NYC STATEN ISLAND, INC.</t>
  </si>
  <si>
    <t>tracy@welchoff.com</t>
  </si>
  <si>
    <t>Narins Eating Disorder Center, L.L.C.</t>
  </si>
  <si>
    <t>2430 North Forest Road</t>
  </si>
  <si>
    <t>omayra.perez@hhsnassaucountyny.us</t>
  </si>
  <si>
    <t>Nassau County Department of MH/CD/DD Services</t>
  </si>
  <si>
    <t>aboutin@numc.edu</t>
  </si>
  <si>
    <t>Nassau Health Care Corp/Nassau Univ Med Ctr</t>
  </si>
  <si>
    <t>vosk@nsls.legal</t>
  </si>
  <si>
    <t>Nassau/Suffolk Law Services Committee, Inc.</t>
  </si>
  <si>
    <t>Mental Health Law Project</t>
  </si>
  <si>
    <t>1 Helen Keller Way, 5th Floor</t>
  </si>
  <si>
    <t>amanda@nami-cv.org</t>
  </si>
  <si>
    <t>National Alliance for the Mentally Ill of Champlain Val</t>
  </si>
  <si>
    <t>sandyw@namirockland.org</t>
  </si>
  <si>
    <t>National Alliance on Mental Illness of Rockland County,</t>
  </si>
  <si>
    <t>naswceo@socialworkers.org</t>
  </si>
  <si>
    <t>National Association of Social Workers</t>
  </si>
  <si>
    <t>chucki@thenationalcouncil.org</t>
  </si>
  <si>
    <t>National Council for Behavioral Health</t>
  </si>
  <si>
    <t>1400 K Street, NW</t>
  </si>
  <si>
    <t>Washington</t>
  </si>
  <si>
    <t>npallotta@phsnyc.com</t>
  </si>
  <si>
    <t>National Neighborhood Counseling Center, Inc. dba Neigh</t>
  </si>
  <si>
    <t>dbravem7@naz.edu</t>
  </si>
  <si>
    <t>Nazareth College of Rochester</t>
  </si>
  <si>
    <t>nctinc@verizon.net</t>
  </si>
  <si>
    <t>Neighborhood Care Team, Inc.</t>
  </si>
  <si>
    <t>114-10 Merrick Blvd.</t>
  </si>
  <si>
    <t>St. Albans</t>
  </si>
  <si>
    <t>ashalof@ncsinc.org</t>
  </si>
  <si>
    <t>Neighborhood Coalition for Shelter, Inc.</t>
  </si>
  <si>
    <t>50 Broadway</t>
  </si>
  <si>
    <t>Suite 1301</t>
  </si>
  <si>
    <t>joanne.haefner@nhcwny.org</t>
  </si>
  <si>
    <t>Neighborhood Health Center Western NY</t>
  </si>
  <si>
    <t>agoldsmith@nackidscan.org</t>
  </si>
  <si>
    <t>New Alternatives for Children, Inc.</t>
  </si>
  <si>
    <t>37 West 26th Street</t>
  </si>
  <si>
    <t>jcoder@ndyfs.org</t>
  </si>
  <si>
    <t>New Directions Youth &amp; Family Services, Inc.</t>
  </si>
  <si>
    <t>6395 Old Niagara Rd.</t>
  </si>
  <si>
    <t>chall@allwelcares.com</t>
  </si>
  <si>
    <t>New Frontiers in T.B.I. Inc.</t>
  </si>
  <si>
    <t>2556 Delaware Ave</t>
  </si>
  <si>
    <t>herrick@nhcc.us</t>
  </si>
  <si>
    <t>New Horizon Counseling Center, Inc., The</t>
  </si>
  <si>
    <t>108-19 Rockaway Boulevard</t>
  </si>
  <si>
    <t>South Ozone Park</t>
  </si>
  <si>
    <t>fgimpel@nyam.org</t>
  </si>
  <si>
    <t>New York Academy of Medicine</t>
  </si>
  <si>
    <t>harveyr@nyaprs.org</t>
  </si>
  <si>
    <t>New York Association of Psychiatric Rehabilitation Serv</t>
  </si>
  <si>
    <t>kanika.jefferies@omh.ny.gov</t>
  </si>
  <si>
    <t>New York City Children's Center</t>
  </si>
  <si>
    <t>beth@nyc4c.org</t>
  </si>
  <si>
    <t>New York Counseling for Change, LLC</t>
  </si>
  <si>
    <t>jdeguzma@jhmc.org</t>
  </si>
  <si>
    <t>New York Flushing Hospital and Medical Center</t>
  </si>
  <si>
    <t>4500 Parsons Blvd</t>
  </si>
  <si>
    <t>interimed@nyhre.org</t>
  </si>
  <si>
    <t>New York Harm Reduction Educators, Inc.</t>
  </si>
  <si>
    <t>jeremy.veenstra-vanderweele@nyspi.columbia.edu</t>
  </si>
  <si>
    <t>New York Psychiatric Institute</t>
  </si>
  <si>
    <t>elliottklein@nypcc.org</t>
  </si>
  <si>
    <t>New York Psychotherapy and Counseling Center</t>
  </si>
  <si>
    <t>176-20 148th Avenue</t>
  </si>
  <si>
    <t>jackienegrillc@gmail.com</t>
  </si>
  <si>
    <t>New York State Care Management Coalition, Inc.</t>
  </si>
  <si>
    <t>sstein@moritthock.com</t>
  </si>
  <si>
    <t>New York State Psychiatric Association, Inc.</t>
  </si>
  <si>
    <t>400 Garden City Plaza</t>
  </si>
  <si>
    <t>afc4@nyu.edu</t>
  </si>
  <si>
    <t>New York University</t>
  </si>
  <si>
    <t>nyysporon@gmail.com</t>
  </si>
  <si>
    <t>New York Youth Support Program, Inc.</t>
  </si>
  <si>
    <t>rog9041@nyp.org</t>
  </si>
  <si>
    <t>New York-Presbyterian Brooklyn Methodist Hosp</t>
  </si>
  <si>
    <t>ehartz@newfieldschools.org</t>
  </si>
  <si>
    <t>Newfield CSD</t>
  </si>
  <si>
    <t>laura.kelemen@niagaracounty.com</t>
  </si>
  <si>
    <t>Niagara County Department of Mental Health</t>
  </si>
  <si>
    <t>5467 Upper Mountain Road</t>
  </si>
  <si>
    <t>Ste 200 Shaw Bldg, Mt. View Complex</t>
  </si>
  <si>
    <t>joseph.ruffolo@nfmmc.org</t>
  </si>
  <si>
    <t>Niagara Falls Memorial Medical Center</t>
  </si>
  <si>
    <t>621 Tenth Street</t>
  </si>
  <si>
    <t>Niagara Falls</t>
  </si>
  <si>
    <t>mlaurrie@nfschools.net</t>
  </si>
  <si>
    <t>NIAGARA FALLS SCHOOL DISTRICT</t>
  </si>
  <si>
    <t>dLjiljanich@nwcsd.org</t>
  </si>
  <si>
    <t>Niagara Wheatfield Central School</t>
  </si>
  <si>
    <t>John_Teeters@URMC.Rochester.edu</t>
  </si>
  <si>
    <t>Nicholas H. Noyes Memorial Hospital</t>
  </si>
  <si>
    <t>111 Clara Barton Street</t>
  </si>
  <si>
    <t>Dansville</t>
  </si>
  <si>
    <t>ashleymoench@nicksride4friends.org</t>
  </si>
  <si>
    <t>Nick's Ride 4 Friends, Inc.</t>
  </si>
  <si>
    <t>13 Chapel Street</t>
  </si>
  <si>
    <t>barry@behaviorhealthnet.org</t>
  </si>
  <si>
    <t>North Country Behavioral Healthcare Network</t>
  </si>
  <si>
    <t>P.O. Box 891</t>
  </si>
  <si>
    <t>jhorton@nocofamilyhealth.org</t>
  </si>
  <si>
    <t>North Country Family Health Center Inc.</t>
  </si>
  <si>
    <t>mcean@tlsnny.com</t>
  </si>
  <si>
    <t>North Country Transitional Living Servs, Inc.</t>
  </si>
  <si>
    <t>482 Black River Parkway</t>
  </si>
  <si>
    <t>MPullen@nrwcs.org</t>
  </si>
  <si>
    <t>NORTH ROSE-WOLCOTT CENTRAL SCHOOL</t>
  </si>
  <si>
    <t>krivera@northshorechildguidance.org</t>
  </si>
  <si>
    <t>North Shore Child &amp; Family Guidance Associati</t>
  </si>
  <si>
    <t>480 Old Westbury Road</t>
  </si>
  <si>
    <t>Roslyn Heights</t>
  </si>
  <si>
    <t>mfener@nshs.edu</t>
  </si>
  <si>
    <t>North Shore-LIJ Behavioral Health System</t>
  </si>
  <si>
    <t>221 Jericho Turnpike</t>
  </si>
  <si>
    <t>jsendach@northwell.edu</t>
  </si>
  <si>
    <t>North Shore-Long Island Jewish Health System</t>
  </si>
  <si>
    <t>300 Community Drive</t>
  </si>
  <si>
    <t>Manhasset</t>
  </si>
  <si>
    <t>pcp@ne-family.com</t>
  </si>
  <si>
    <t>Northeast Family Services of New York, Inc.</t>
  </si>
  <si>
    <t>145 Huguenot Street</t>
  </si>
  <si>
    <t>Suite 330</t>
  </si>
  <si>
    <t>New Rochelle</t>
  </si>
  <si>
    <t>william.gettman@northernrivers.org</t>
  </si>
  <si>
    <t>Northeast Parent &amp; Child Society</t>
  </si>
  <si>
    <t>60 Academy Road</t>
  </si>
  <si>
    <t>aileenm@nrcil.net</t>
  </si>
  <si>
    <t>Northern Regional Center for Independent Livi</t>
  </si>
  <si>
    <t>danderson2@northwell.edu</t>
  </si>
  <si>
    <t>Northern Westchester Hospital Center</t>
  </si>
  <si>
    <t>400 East Main Street</t>
  </si>
  <si>
    <t>Mount Kisco</t>
  </si>
  <si>
    <t>tdye@northsidecenter.org</t>
  </si>
  <si>
    <t>Northside Center for Child Development, Inc.</t>
  </si>
  <si>
    <t>1301 Fifth Ave</t>
  </si>
  <si>
    <t>Justine.volz@nyulangone.org</t>
  </si>
  <si>
    <t>NY University Child Care Center</t>
  </si>
  <si>
    <t>1 Park Avenue</t>
  </si>
  <si>
    <t>lina@artsrx.com</t>
  </si>
  <si>
    <t>NYC Creative Arts Therapy PLLC</t>
  </si>
  <si>
    <t>255 W. 36th Street</t>
  </si>
  <si>
    <t>davula@health.nyc.gov</t>
  </si>
  <si>
    <t>NYC Department of Health and Mental Hygiene</t>
  </si>
  <si>
    <t>42-09 28th Street</t>
  </si>
  <si>
    <t>Long Island City</t>
  </si>
  <si>
    <t>jcarter@dhs.nyc.gov</t>
  </si>
  <si>
    <t>NYC Dept of Homeless Services</t>
  </si>
  <si>
    <t>mhandler@beanstalkacademy.com</t>
  </si>
  <si>
    <t>NYC Early Learning Company, Inc.</t>
  </si>
  <si>
    <t>2800 Bruckner Blvd.</t>
  </si>
  <si>
    <t>lipyanss@nychhc.org</t>
  </si>
  <si>
    <t>NYC Health + Hospitals/South Brooklyn Health</t>
  </si>
  <si>
    <t>tripathr@nychhc.org</t>
  </si>
  <si>
    <t>NYC HHC Segundo Ruiz Belvis Diagnostic &amp; Treatment Cent</t>
  </si>
  <si>
    <t>mwilson11@schools.nyc.gov</t>
  </si>
  <si>
    <t>NYCDOE, District 31</t>
  </si>
  <si>
    <t>william.hicks@nychhc.org</t>
  </si>
  <si>
    <t>NYC-HHC Bellevue Hospital Center</t>
  </si>
  <si>
    <t>462 First Avenue</t>
  </si>
  <si>
    <t>H Building, NB-ME8</t>
  </si>
  <si>
    <t>jherrera@nychhc.org</t>
  </si>
  <si>
    <t>NYC-HHC Correctional Health Services</t>
  </si>
  <si>
    <t>55 Water Street</t>
  </si>
  <si>
    <t>18th Floor</t>
  </si>
  <si>
    <t>lewism9@nychhc.org</t>
  </si>
  <si>
    <t>NYC-HHC East New York D&amp;T Center</t>
  </si>
  <si>
    <t>2094 Pitkin Avenue</t>
  </si>
  <si>
    <t>arteagah@nychhc.org</t>
  </si>
  <si>
    <t>NYC-HHC Elmhurst Hospital Center</t>
  </si>
  <si>
    <t>79-01 Broadway</t>
  </si>
  <si>
    <t>morris.gagliardi@nychhc.org</t>
  </si>
  <si>
    <t>NYC-HHC Gouverneur Hospital D&amp;TC</t>
  </si>
  <si>
    <t>227 Madison Street</t>
  </si>
  <si>
    <t>Room 1203</t>
  </si>
  <si>
    <t>leconteg@nychhc.org</t>
  </si>
  <si>
    <t>NYC-HHC Harlem Hospital Center</t>
  </si>
  <si>
    <t>506 Lenox Avenue</t>
  </si>
  <si>
    <t>mastromc@nychhc.org</t>
  </si>
  <si>
    <t>NYC-HHC Jacobi Medical Center</t>
  </si>
  <si>
    <t>sheldon.mcleod@nychhc.org</t>
  </si>
  <si>
    <t>NYC-HHC Kings County Hospital Center</t>
  </si>
  <si>
    <t>451 Clarkson Avenue</t>
  </si>
  <si>
    <t>rokerc@nychhc.org</t>
  </si>
  <si>
    <t>NYC-HHC Lincoln Medical &amp; Mental Health Cente</t>
  </si>
  <si>
    <t>cristina.contreras@nychhc.org</t>
  </si>
  <si>
    <t>NYC-HHC Metropolitan Hospital Center</t>
  </si>
  <si>
    <t>santosj25@nychhc.org</t>
  </si>
  <si>
    <t>NYC-HHC Morrisania Diagnostic &amp; Treatment Ctr</t>
  </si>
  <si>
    <t>mooren11@nychhc.org</t>
  </si>
  <si>
    <t>NYC-HHC Queens Hospital Center</t>
  </si>
  <si>
    <t>82-68 164th Street</t>
  </si>
  <si>
    <t>N Building, Room 242</t>
  </si>
  <si>
    <t>gregory.calliste@nychhc.org</t>
  </si>
  <si>
    <t>NYC-HHC Woodhull Medical &amp; Mental Health Cent</t>
  </si>
  <si>
    <t>rmsnead@arcghvny.org</t>
  </si>
  <si>
    <t>NYS ARC - Sullivan County</t>
  </si>
  <si>
    <t>mike.damiano@thearcas.org</t>
  </si>
  <si>
    <t>NYS ARC Allegany - Steuben Counties Chapter</t>
  </si>
  <si>
    <t>50 Farnum Street</t>
  </si>
  <si>
    <t>denise.jones@resourcecenter.org</t>
  </si>
  <si>
    <t>NYS ARC Chautauqua County Chapter aka The Res</t>
  </si>
  <si>
    <t>200 Dunham Avenue</t>
  </si>
  <si>
    <t>winstos@thearclexington.org</t>
  </si>
  <si>
    <t>NYS ARC Fulton-Schoharie Counties Chapter</t>
  </si>
  <si>
    <t>127 East State Street</t>
  </si>
  <si>
    <t xml:space="preserve"> </t>
  </si>
  <si>
    <t>NYS ARC Herkimer County Chapter, Inc.</t>
  </si>
  <si>
    <t>350 S. Washington Street</t>
  </si>
  <si>
    <t>PO Box 271</t>
  </si>
  <si>
    <t>lmpietroski@thearcjslc.org</t>
  </si>
  <si>
    <t>NYS ARC Jefferson-St.Lawrence Counties Chapte</t>
  </si>
  <si>
    <t>perry.courto@arcofmc.org</t>
  </si>
  <si>
    <t>NYS ARC Madison-Cortland County Chapter</t>
  </si>
  <si>
    <t>701 Lenox Avenue</t>
  </si>
  <si>
    <t>tpetrichick@arcmonroe.org</t>
  </si>
  <si>
    <t>NYS ARC Monroe County Chapter</t>
  </si>
  <si>
    <t>2060 Brighton Henrietta Town Line R</t>
  </si>
  <si>
    <t>jennifers@libertyarc.org</t>
  </si>
  <si>
    <t>NYS ARC Montgomery County Chapter</t>
  </si>
  <si>
    <t>43 Liberty Drive</t>
  </si>
  <si>
    <t>allen.connely@mozaic.org</t>
  </si>
  <si>
    <t>NYS ARC Mozaic Chapter</t>
  </si>
  <si>
    <t>marco.damiani@ahrcnyc.org</t>
  </si>
  <si>
    <t>NYS ARC New York City Chapter</t>
  </si>
  <si>
    <t>83 Maiden Lane</t>
  </si>
  <si>
    <t>11th Floor</t>
  </si>
  <si>
    <t>kkorotzer@thearcolc.org</t>
  </si>
  <si>
    <t>NYS ARC Oneida-Lewis County Chapter</t>
  </si>
  <si>
    <t>245 Genesee Street</t>
  </si>
  <si>
    <t>ascheetz@thearcontario.org</t>
  </si>
  <si>
    <t>NYS ARC Ontario County Chapter</t>
  </si>
  <si>
    <t>3071 County Complex Drive</t>
  </si>
  <si>
    <t>Canandaigua</t>
  </si>
  <si>
    <t>jmastaitis@saratogabridges.org</t>
  </si>
  <si>
    <t>NYS ARC Saratoga County Chapter</t>
  </si>
  <si>
    <t>16 Saratoga Bridges Boulevard</t>
  </si>
  <si>
    <t>david.calhoun@arcwayne.org</t>
  </si>
  <si>
    <t>NYS ARC Wayne County Chapter</t>
  </si>
  <si>
    <t>150 Van Buren Street</t>
  </si>
  <si>
    <t>Newark</t>
  </si>
  <si>
    <t>kayleigh.ccbh@gmail.com</t>
  </si>
  <si>
    <t>NYS Coalition For Children's Behavioral Health, Inc.</t>
  </si>
  <si>
    <t>P O Box 7124</t>
  </si>
  <si>
    <t>john.mchugh@arcmh.org</t>
  </si>
  <si>
    <t>NYSARC Inc., Ulster, Greene, Putnam Counties</t>
  </si>
  <si>
    <t>471 Albany Avenue</t>
  </si>
  <si>
    <t>mmiskell@arcglow.org</t>
  </si>
  <si>
    <t>NYSARC, Inc. dba ARC GLOW</t>
  </si>
  <si>
    <t>Tracey.Volz@nyulangone.org</t>
  </si>
  <si>
    <t>NYU Langone Hospitals</t>
  </si>
  <si>
    <t>pprovet@odysseyhousenyc.org</t>
  </si>
  <si>
    <t>Odyssey House, Inc.</t>
  </si>
  <si>
    <t>95 Pine Street</t>
  </si>
  <si>
    <t>17th floor</t>
  </si>
  <si>
    <t>david_mandel@ohelfamily.org</t>
  </si>
  <si>
    <t>Ohel Children's Home &amp; Family Services, Inc.</t>
  </si>
  <si>
    <t>1268 E 14th Street</t>
  </si>
  <si>
    <t>jowens@uahs.org</t>
  </si>
  <si>
    <t>Olean General Hospital</t>
  </si>
  <si>
    <t>515 Main Street</t>
  </si>
  <si>
    <t>athompson@ocgov.net</t>
  </si>
  <si>
    <t>Oneida County Department of Mental Health</t>
  </si>
  <si>
    <t>120 Airline Street</t>
  </si>
  <si>
    <t>Oriskany</t>
  </si>
  <si>
    <t>mcarpenter@oneidacsd.org</t>
  </si>
  <si>
    <t>Oneida School District</t>
  </si>
  <si>
    <t>sebner@cir.care</t>
  </si>
  <si>
    <t>Onondaga Case Mgmnt Services, Inc dba Circare</t>
  </si>
  <si>
    <t>620 Erie Boulevard West</t>
  </si>
  <si>
    <t>jessica.mitchell@ontariocountyny.gov</t>
  </si>
  <si>
    <t>Ontario County Department of Mental Health</t>
  </si>
  <si>
    <t>3019 County Complex Drive</t>
  </si>
  <si>
    <t>lfarrell@odfmc.org</t>
  </si>
  <si>
    <t>Open Door Family Medical Centers</t>
  </si>
  <si>
    <t>165 Main Street</t>
  </si>
  <si>
    <t>Ossining</t>
  </si>
  <si>
    <t>yrobanogross@optionscl.org</t>
  </si>
  <si>
    <t>Options for Community Living, Inc.</t>
  </si>
  <si>
    <t>25 Howard Place</t>
  </si>
  <si>
    <t>damiller@orangecountygov.com</t>
  </si>
  <si>
    <t>Orange County Department of Mental Health</t>
  </si>
  <si>
    <t>30 Harriman Drive</t>
  </si>
  <si>
    <t>Goshen</t>
  </si>
  <si>
    <t>danielle.figura@orleanscountyny.gov</t>
  </si>
  <si>
    <t>Orleans County Department of Mental Health</t>
  </si>
  <si>
    <t>14014 Route 31 West</t>
  </si>
  <si>
    <t>nicole.kolmsee@oswegocounty.com</t>
  </si>
  <si>
    <t>Oswego County DSS Division of Mental Hygiene</t>
  </si>
  <si>
    <t>3/202/2024</t>
  </si>
  <si>
    <t>dcurrier@oco.org</t>
  </si>
  <si>
    <t>Oswego County Opportunities, Inc.</t>
  </si>
  <si>
    <t>239 Oneida Street</t>
  </si>
  <si>
    <t>Fulton</t>
  </si>
  <si>
    <t>mbackus@oswegohealth.org</t>
  </si>
  <si>
    <t>Oswego Hospital, Inc.</t>
  </si>
  <si>
    <t>110 West 6th Street</t>
  </si>
  <si>
    <t>Oswego</t>
  </si>
  <si>
    <t>pavlusj@otsegocounty.com</t>
  </si>
  <si>
    <t>Otsego County Community Services Board</t>
  </si>
  <si>
    <t>242 Main Street</t>
  </si>
  <si>
    <t>john.robinson@ourability.com</t>
  </si>
  <si>
    <t>Our Ability Alliance, Inc.</t>
  </si>
  <si>
    <t>kathryn.connerton@ascension.org</t>
  </si>
  <si>
    <t>Our Lady of Lourdes Memorial Hospital</t>
  </si>
  <si>
    <t>169 Riverside Drive</t>
  </si>
  <si>
    <t>debbiepantin@opiny.org</t>
  </si>
  <si>
    <t>Outreach Development Corporation</t>
  </si>
  <si>
    <t>pperlmutter@sus.org</t>
  </si>
  <si>
    <t>Palladia, Inc.</t>
  </si>
  <si>
    <t>463 Seventh Ave 17 floor</t>
  </si>
  <si>
    <t>dawnembw@aol.com</t>
  </si>
  <si>
    <t>Pappy Martin Legacy Jazz Collective</t>
  </si>
  <si>
    <t>rbudd@familyres.org</t>
  </si>
  <si>
    <t>Park House, Inc.</t>
  </si>
  <si>
    <t>scaputo@pscmh.org</t>
  </si>
  <si>
    <t>Park Slope Center for Mental Health, Inc.</t>
  </si>
  <si>
    <t>348 13th Street</t>
  </si>
  <si>
    <t>Suites 202 and 203</t>
  </si>
  <si>
    <t>djones@pmschools.org</t>
  </si>
  <si>
    <t>Patchogue-Medford Schools</t>
  </si>
  <si>
    <t>smitchell@pathstone.org</t>
  </si>
  <si>
    <t>PathStone Corporation</t>
  </si>
  <si>
    <t>rferguson@pathwaysmhc.org</t>
  </si>
  <si>
    <t>Pathways Mental Health Counseling P.C.</t>
  </si>
  <si>
    <t>100 White Spruce Blvd.</t>
  </si>
  <si>
    <t>Suite L303</t>
  </si>
  <si>
    <t>jcevette@pathwaysforyou.org</t>
  </si>
  <si>
    <t>Pathways, Inc.</t>
  </si>
  <si>
    <t>33 Denison Parkway West</t>
  </si>
  <si>
    <t>Corning</t>
  </si>
  <si>
    <t>dianescott27@yahoo.com</t>
  </si>
  <si>
    <t>Peers Together of Wyoming County, Inc.</t>
  </si>
  <si>
    <t>lcaruso@pelhamtogether.org</t>
  </si>
  <si>
    <t>PELHAM PACT COALITION</t>
  </si>
  <si>
    <t>mcalderon@pembrokecsd.org</t>
  </si>
  <si>
    <t>Pembroke Central School District</t>
  </si>
  <si>
    <t>smiccio@people-usa.org</t>
  </si>
  <si>
    <t>People Projects To Empower and Organize The Psychiatric</t>
  </si>
  <si>
    <t>ncoulter@pcho.org</t>
  </si>
  <si>
    <t>Person Centered Housing Options, Inc.</t>
  </si>
  <si>
    <t>ethank@pesachtikvah.org</t>
  </si>
  <si>
    <t>Pesach Tikvah-Hope Development, Inc.</t>
  </si>
  <si>
    <t>365 Willoughby Ave</t>
  </si>
  <si>
    <t>4th Floor Suite 400</t>
  </si>
  <si>
    <t>eegan@northwell.edu</t>
  </si>
  <si>
    <t>Phelps Memorial Hospital Center</t>
  </si>
  <si>
    <t>701 North Broadway</t>
  </si>
  <si>
    <t>Sleepy Hollow</t>
  </si>
  <si>
    <t>andre.white@phippsny.org</t>
  </si>
  <si>
    <t>Phipps Community Development Corporation</t>
  </si>
  <si>
    <t>902 Broadway</t>
  </si>
  <si>
    <t>13th Floor</t>
  </si>
  <si>
    <t>amfoster@phoenixhouseny.org</t>
  </si>
  <si>
    <t>Phoenix Houses of Long Island, Inc.</t>
  </si>
  <si>
    <t>998 Crooked Hill Road</t>
  </si>
  <si>
    <t>Pilgrim PC, Building 5 PO Box 3001</t>
  </si>
  <si>
    <t>Brentwood</t>
  </si>
  <si>
    <t>mlalli@pibly.org</t>
  </si>
  <si>
    <t>PIBLY Residential Programs, Inc.</t>
  </si>
  <si>
    <t>2415 Westchester Avenue</t>
  </si>
  <si>
    <t>kathy.okeefe@omh.ny.gov</t>
  </si>
  <si>
    <t>Pilgrim Psychiatric Center</t>
  </si>
  <si>
    <t>lgowel@pinnaclecs.org</t>
  </si>
  <si>
    <t>Pinnacle Community Services, Inc</t>
  </si>
  <si>
    <t>Lgawel@pinnaclecs.org</t>
  </si>
  <si>
    <t>Pinnacle Community Services, Inc.</t>
  </si>
  <si>
    <t>1522 Main Street</t>
  </si>
  <si>
    <t>jbarak@pgcmh.org</t>
  </si>
  <si>
    <t>Postgraduate Center for Mental Health, Inc.</t>
  </si>
  <si>
    <t>158 East 35th Street</t>
  </si>
  <si>
    <t>sonia@postpartumny.org</t>
  </si>
  <si>
    <t>Postpartum Resource Center of New York, Inc</t>
  </si>
  <si>
    <t>superintendent@poughkeepsieschools.org</t>
  </si>
  <si>
    <t>POUGHKEEPSIE SCHOOL DISTRICT</t>
  </si>
  <si>
    <t>john.lyons@uky.edu</t>
  </si>
  <si>
    <t>Praed Foundation</t>
  </si>
  <si>
    <t>sjorgensen@praxishousing.org</t>
  </si>
  <si>
    <t>Praxis Housing Initiatives, Inc.</t>
  </si>
  <si>
    <t>130 West 29th Street</t>
  </si>
  <si>
    <t>thathaway@preventchildabuseny.org</t>
  </si>
  <si>
    <t>Prevent Child Abuse New York, Inc.</t>
  </si>
  <si>
    <t>4 Global View</t>
  </si>
  <si>
    <t>dbeguin@pchpmd.com</t>
  </si>
  <si>
    <t>Primary Care Health Partners - New York, LLP</t>
  </si>
  <si>
    <t>159 Margaret Street</t>
  </si>
  <si>
    <t>Suite 103</t>
  </si>
  <si>
    <t>jstoll@projecthospitality.org</t>
  </si>
  <si>
    <t>Project Hospitality, Inc.</t>
  </si>
  <si>
    <t>100 Park Avenue</t>
  </si>
  <si>
    <t>eric.rosenbaum@projectrenewal.org</t>
  </si>
  <si>
    <t>Project Renewal, Inc.</t>
  </si>
  <si>
    <t>200 Varick Street</t>
  </si>
  <si>
    <t>lalbors@acacianetwork.org</t>
  </si>
  <si>
    <t>PROMESA, Inc.</t>
  </si>
  <si>
    <t>minellid@providencehouse.org</t>
  </si>
  <si>
    <t>Providence House</t>
  </si>
  <si>
    <t>703 Lexington Avenue</t>
  </si>
  <si>
    <t>Schwartt@upstate.edu</t>
  </si>
  <si>
    <t>Psychiatry Faculty Practice, Inc</t>
  </si>
  <si>
    <t>ldavid@healthsolutions.org</t>
  </si>
  <si>
    <t>PUBLIC HEALTH SOLUTIONS</t>
  </si>
  <si>
    <t>40 WORTH STREET</t>
  </si>
  <si>
    <t>5TH FLOOR</t>
  </si>
  <si>
    <t>NEW YORK</t>
  </si>
  <si>
    <t>larodriguez@prfi.org</t>
  </si>
  <si>
    <t>Puerto Rican Family Institute, Inc.</t>
  </si>
  <si>
    <t>145 West 15th Street</t>
  </si>
  <si>
    <t>michael.piazzajr@dfa.state.ny.us</t>
  </si>
  <si>
    <t>Putnam County Mental Health</t>
  </si>
  <si>
    <t>110 Old Route 6</t>
  </si>
  <si>
    <t>Building 2</t>
  </si>
  <si>
    <t>Carmel</t>
  </si>
  <si>
    <t>karl.rohde@putnamcountyny.gov</t>
  </si>
  <si>
    <t>Putnam County Veterans Service Agency</t>
  </si>
  <si>
    <t>Building #3</t>
  </si>
  <si>
    <t>etoth@covecarecenter.org</t>
  </si>
  <si>
    <t>Putnam Fam &amp; Comm Svcs, Inc. dba CoveCare Ctr</t>
  </si>
  <si>
    <t>mark.hirko@nuvancehealth.org</t>
  </si>
  <si>
    <t>Putnam Hospital Center</t>
  </si>
  <si>
    <t>670 Stoneleigh Avenue</t>
  </si>
  <si>
    <t>qcnicorp@aol.com</t>
  </si>
  <si>
    <t>Queens County Neuropsychiatric Institute, Inc.</t>
  </si>
  <si>
    <t>37-64 72nd Street</t>
  </si>
  <si>
    <t>Jackson Heights</t>
  </si>
  <si>
    <t>jvollaro@restbiservices.com</t>
  </si>
  <si>
    <t>R. E. S. Co., Inc.</t>
  </si>
  <si>
    <t>karen@reachouthotline.org</t>
  </si>
  <si>
    <t>Reachout of St. Lawrence County, Inc.</t>
  </si>
  <si>
    <t>21 Cedar Street, P.O. Box 5051</t>
  </si>
  <si>
    <t>Potsdam</t>
  </si>
  <si>
    <t>rcsnewyork@gmail.com</t>
  </si>
  <si>
    <t>Recovery Coaching Service of New York, LLC</t>
  </si>
  <si>
    <t>regoparkcounseling@gmail.com</t>
  </si>
  <si>
    <t>Rego Park Counseling LLC</t>
  </si>
  <si>
    <t>63-36 99th Street</t>
  </si>
  <si>
    <t>Rego Park</t>
  </si>
  <si>
    <t>wmdevita@rehab.org</t>
  </si>
  <si>
    <t>Rehabilitation Support Services, Inc.</t>
  </si>
  <si>
    <t>5172 Western Turnpike</t>
  </si>
  <si>
    <t>Altamont</t>
  </si>
  <si>
    <t>costreicher@yahoo.com</t>
  </si>
  <si>
    <t>Relief Resources, Inc.</t>
  </si>
  <si>
    <t>jon.garrett@rendrcare.com</t>
  </si>
  <si>
    <t>Rendr Care Health Home LLC</t>
  </si>
  <si>
    <t>kcoons@rensco.com</t>
  </si>
  <si>
    <t>Rensselaer County Dept of Mental Health</t>
  </si>
  <si>
    <t>1600 Seventh Avenue</t>
  </si>
  <si>
    <t>County Office Building</t>
  </si>
  <si>
    <t>dan.sieburg@rmsyr.org</t>
  </si>
  <si>
    <t>Rescue Mission Alliance, Inc.</t>
  </si>
  <si>
    <t>155 Gifford Street</t>
  </si>
  <si>
    <t>wendy.goetz@uticamission.org</t>
  </si>
  <si>
    <t>Rescue Mission of Utica, Inc.</t>
  </si>
  <si>
    <t>293 Genesee St.</t>
  </si>
  <si>
    <t>paulette.ziff@buffalo.edu</t>
  </si>
  <si>
    <t>Research Foundation (SUNY Buffalo)</t>
  </si>
  <si>
    <t>rburke@rfmh.org</t>
  </si>
  <si>
    <t>Research Foundation for Mental Hygiene</t>
  </si>
  <si>
    <t>Riverview Center - 150 Broadway</t>
  </si>
  <si>
    <t>Suite 301</t>
  </si>
  <si>
    <t>Menands</t>
  </si>
  <si>
    <t>kyung_hur@rfcuny.org</t>
  </si>
  <si>
    <t>Research Foundation of CUNY</t>
  </si>
  <si>
    <t>230 West 41st Street</t>
  </si>
  <si>
    <t>scott.shurtleff@rfsuny.org</t>
  </si>
  <si>
    <t>Research Foundation of SUNY</t>
  </si>
  <si>
    <t>kathym@projectreal.org</t>
  </si>
  <si>
    <t>Residential Experience in Adult Living, Inc.</t>
  </si>
  <si>
    <t>55 North Ocean Avenue</t>
  </si>
  <si>
    <t>Freeport</t>
  </si>
  <si>
    <t>zmccormick@rcil.com</t>
  </si>
  <si>
    <t>Resource Center for Independent Living</t>
  </si>
  <si>
    <t>131 Genesee St</t>
  </si>
  <si>
    <t>PO Box #210</t>
  </si>
  <si>
    <t>mcassidy@responsehotline.org</t>
  </si>
  <si>
    <t>Response of Suffolk County</t>
  </si>
  <si>
    <t>nsingh@rsiwny.org</t>
  </si>
  <si>
    <t>Restoration Society Inc.</t>
  </si>
  <si>
    <t>66 Englewood Avenue</t>
  </si>
  <si>
    <t>aschick@revcorerecovery.com</t>
  </si>
  <si>
    <t>RevCore Recovery Center of Manhattan LLC</t>
  </si>
  <si>
    <t>181 Canal Street</t>
  </si>
  <si>
    <t>dmessina@rumcsi.org</t>
  </si>
  <si>
    <t>Richmond Medical Center dba Richmond UMC</t>
  </si>
  <si>
    <t>snewell@riseservices.org</t>
  </si>
  <si>
    <t>RISE Housing and Support Services, Inc.</t>
  </si>
  <si>
    <t>127 Union Street</t>
  </si>
  <si>
    <t>Saratoga Springs</t>
  </si>
  <si>
    <t>amucatel@risingground.org</t>
  </si>
  <si>
    <t>Rising Ground, Inc.</t>
  </si>
  <si>
    <t>463 Hawthorne Ave</t>
  </si>
  <si>
    <t>emastaler@riverhospital.org</t>
  </si>
  <si>
    <t>River Hospital, Inc.</t>
  </si>
  <si>
    <t>4 Fuller Street</t>
  </si>
  <si>
    <t>Alexandria Bay</t>
  </si>
  <si>
    <t>dfriedman@mosaicmh.org</t>
  </si>
  <si>
    <t>RMHA, Inc. dba Mosaic Mental Health</t>
  </si>
  <si>
    <t>road2recover@yahoo.com</t>
  </si>
  <si>
    <t>Road 2 Recovery Corp.</t>
  </si>
  <si>
    <t>philip.griffin@omh.ny.gov</t>
  </si>
  <si>
    <t>Rochester Psychiatric Center</t>
  </si>
  <si>
    <t>djwhitbeck@rochesterrehab.org</t>
  </si>
  <si>
    <t>Rochester Rehabilitation Center, Inc.</t>
  </si>
  <si>
    <t>1000 Elmwood Avenue</t>
  </si>
  <si>
    <t>rebecca.leland@omh.ny.gov</t>
  </si>
  <si>
    <t>Rockland Children's Psychiatric Center</t>
  </si>
  <si>
    <t>donnaehrenberg6@gmail.com</t>
  </si>
  <si>
    <t>Rockland Community Services, Inc.</t>
  </si>
  <si>
    <t>hoerters@co.rockland.ny.us</t>
  </si>
  <si>
    <t>Rockland County Dept. of Mental Health LGU</t>
  </si>
  <si>
    <t>andyk@rocklandguild.org</t>
  </si>
  <si>
    <t>Rockland Hospital Guild, Inc.</t>
  </si>
  <si>
    <t>2 Irving's Way</t>
  </si>
  <si>
    <t>Orangeburg</t>
  </si>
  <si>
    <t>tegan@rocklandparamedics.org</t>
  </si>
  <si>
    <t>Rockland Paramedic Services, Inc.</t>
  </si>
  <si>
    <t>540 Chestnut Ridge Road</t>
  </si>
  <si>
    <t>Chestnut Ridge</t>
  </si>
  <si>
    <t>janet.monroe@omh.ny.gov</t>
  </si>
  <si>
    <t>Rockland Psychiatric Center</t>
  </si>
  <si>
    <t>vincent.colonno@ccrcda.org</t>
  </si>
  <si>
    <t>Roman Catholic Diocese of Albany</t>
  </si>
  <si>
    <t>drussell1@romehealth.org</t>
  </si>
  <si>
    <t>Rome Memorial Hospital, Inc.</t>
  </si>
  <si>
    <t>pblake@romecsd.org</t>
  </si>
  <si>
    <t>ROME SCHOOL DISTRICT</t>
  </si>
  <si>
    <t>kgill@shp.rutgers.edu</t>
  </si>
  <si>
    <t>Rutgers, The State University of NJ</t>
  </si>
  <si>
    <t>execdirector@ryeyouthcouncil.org</t>
  </si>
  <si>
    <t>RYE YOUTH COUNCIL INC</t>
  </si>
  <si>
    <t>mindwork@ne.twcbc.com</t>
  </si>
  <si>
    <t>S.T.E.P. by S.T.E.P., Inc.</t>
  </si>
  <si>
    <t>liz.roberts@safehorizon.org</t>
  </si>
  <si>
    <t>Safe Horizon, Inc.</t>
  </si>
  <si>
    <t>2 Lafayette Street</t>
  </si>
  <si>
    <t>director@safe-ny.org</t>
  </si>
  <si>
    <t>Safe Inc. of Schenectady</t>
  </si>
  <si>
    <t>bradley.richman@omh.ny.gov</t>
  </si>
  <si>
    <t>Sagamore Children's Psychiatric Center</t>
  </si>
  <si>
    <t>daquino@sdfs.org</t>
  </si>
  <si>
    <t>Saint Dominic's Family Services</t>
  </si>
  <si>
    <t>500 Western Highway</t>
  </si>
  <si>
    <t>Blauvelt</t>
  </si>
  <si>
    <t>mitchell.netburn@samaritanvillage.org</t>
  </si>
  <si>
    <t>Samaritan Daytop Village, Inc.</t>
  </si>
  <si>
    <t>138-02 Queens Boulevard</t>
  </si>
  <si>
    <t>Briarwood</t>
  </si>
  <si>
    <t>kim.baker@sphp.com</t>
  </si>
  <si>
    <t>Samaritan Hospital</t>
  </si>
  <si>
    <t>2215 Burdett Avenue</t>
  </si>
  <si>
    <t>tcarman@shsny.com</t>
  </si>
  <si>
    <t>Samaritan Medical Center</t>
  </si>
  <si>
    <t>830 Washington Street</t>
  </si>
  <si>
    <t>tfluitt@swcoe.org</t>
  </si>
  <si>
    <t>Samaritan Women, Inc.</t>
  </si>
  <si>
    <t>dellman@commonpointqueens.org</t>
  </si>
  <si>
    <t>Samuel Field YM &amp; YWHA, Inc.</t>
  </si>
  <si>
    <t>58-20 Little Neck Parkway</t>
  </si>
  <si>
    <t>Little Neck</t>
  </si>
  <si>
    <t>rbaldwin@saratogacff.org</t>
  </si>
  <si>
    <t>Saratoga Center for the Family, Inc.</t>
  </si>
  <si>
    <t>359 Ballston Avenue</t>
  </si>
  <si>
    <t>mprezioso@saratogacountyny.gov</t>
  </si>
  <si>
    <t>Saratoga County Community Services Board</t>
  </si>
  <si>
    <t>135 South Broadway</t>
  </si>
  <si>
    <t>nps@saratogapalliative.com</t>
  </si>
  <si>
    <t>Saratoga Family Health NPs</t>
  </si>
  <si>
    <t>terry@sgmworld.org</t>
  </si>
  <si>
    <t>Saving Grace Ministries, Inc.</t>
  </si>
  <si>
    <t>2025 Bailey Avenue</t>
  </si>
  <si>
    <t>bridget.baio@stonybrook.edu</t>
  </si>
  <si>
    <t>Sayville Project - SUNY Stonybrook</t>
  </si>
  <si>
    <t>640 Johnson Avenue</t>
  </si>
  <si>
    <t>nathank@sbhonline.org</t>
  </si>
  <si>
    <t>SBH Community Service Network, Inc.</t>
  </si>
  <si>
    <t>425 Kings Hwy</t>
  </si>
  <si>
    <t>solera@schenectady.k12.ny.us</t>
  </si>
  <si>
    <t>SCHENECTADY CITY SCHOOL DISTRICT</t>
  </si>
  <si>
    <t>darin.samaha@schenectadycounty.com</t>
  </si>
  <si>
    <t>Schenectady County Office of Community Servic</t>
  </si>
  <si>
    <t>jeannette.spaulding@sccapinc.org</t>
  </si>
  <si>
    <t>Schoharie County Community Action Program, Inc.</t>
  </si>
  <si>
    <t>795 East Main Street, Suite 5</t>
  </si>
  <si>
    <t>Cobleskill</t>
  </si>
  <si>
    <t>sarah.nies@co.schoharie.ny.us</t>
  </si>
  <si>
    <t>Schoharie County Community Mental Health Ctr</t>
  </si>
  <si>
    <t>srosno@co.schuyler.ny.us</t>
  </si>
  <si>
    <t>Schuyler County Mental Health Services</t>
  </si>
  <si>
    <t>106 South Perry Street</t>
  </si>
  <si>
    <t>Mill Creek Center - Suite 4</t>
  </si>
  <si>
    <t>Watkins Glen</t>
  </si>
  <si>
    <t>sgordon@sco.org</t>
  </si>
  <si>
    <t>SCO Family of Services</t>
  </si>
  <si>
    <t>1 Alexander Place</t>
  </si>
  <si>
    <t>Glen Cove</t>
  </si>
  <si>
    <t>abrody@searchforchange.com</t>
  </si>
  <si>
    <t>Search For Change, Inc.</t>
  </si>
  <si>
    <t>400 Columbus Ave</t>
  </si>
  <si>
    <t>Suite 201E</t>
  </si>
  <si>
    <t>danielle.tope@omh.ny.gov; danielle.tope@omh.ny.gov</t>
  </si>
  <si>
    <t>Secure Treatment and Rehabilitation Center</t>
  </si>
  <si>
    <t>danielle.tope@omh.ny.gov</t>
  </si>
  <si>
    <t>Secure Treatment and Rehabilitation Ctr</t>
  </si>
  <si>
    <t>jdelgado@siloinc.org</t>
  </si>
  <si>
    <t>Self-Initiated Living Options Inc., DBA Pathw</t>
  </si>
  <si>
    <t>mmorse@co.seneca.ny.us</t>
  </si>
  <si>
    <t>Seneca County Mental Health Services</t>
  </si>
  <si>
    <t>31 Thurber Drive</t>
  </si>
  <si>
    <t>Waterloo</t>
  </si>
  <si>
    <t>shmaybee@senecahealth.org</t>
  </si>
  <si>
    <t>Seneca Nation of Indians</t>
  </si>
  <si>
    <t>987 R. C. Hoag Drive</t>
  </si>
  <si>
    <t>PO Box 500</t>
  </si>
  <si>
    <t>Salamanca</t>
  </si>
  <si>
    <t>mweinberger@serenityctr.com</t>
  </si>
  <si>
    <t>Sentinel Services Group, Inc.</t>
  </si>
  <si>
    <t>232 N. Main Street</t>
  </si>
  <si>
    <t>ayl@serenityhs.net</t>
  </si>
  <si>
    <t>Serenity Community Care</t>
  </si>
  <si>
    <t>NHARVEY@SPOP.ORG</t>
  </si>
  <si>
    <t>Service Program for Older People, Inc.</t>
  </si>
  <si>
    <t>302 West 91st Street</t>
  </si>
  <si>
    <t>srs@helpmedical.org</t>
  </si>
  <si>
    <t>SES Operating Corp D/B/A Harlem East Life Pla</t>
  </si>
  <si>
    <t>L8008</t>
  </si>
  <si>
    <t>jackie@sevenvalleyshealth.org</t>
  </si>
  <si>
    <t>Seven Valleys Health Coalition, Inc.</t>
  </si>
  <si>
    <t>10 Kennedy Parkway</t>
  </si>
  <si>
    <t>smontgomery643@yahoo.com</t>
  </si>
  <si>
    <t>Shawn M. Montgomery Community Health Services, Inc.  (S</t>
  </si>
  <si>
    <t>sheainterview@hughes.net</t>
  </si>
  <si>
    <t>Shawn Shea, M.D.</t>
  </si>
  <si>
    <t>jpincus@shelteringarmsny.org</t>
  </si>
  <si>
    <t>Sheltering Arms Children and Family Services,</t>
  </si>
  <si>
    <t>executivedirector@sheltersofsaratoga.org</t>
  </si>
  <si>
    <t>Shelters of Saratoga</t>
  </si>
  <si>
    <t>14 Walworth Street</t>
  </si>
  <si>
    <t>PO Box 3089</t>
  </si>
  <si>
    <t>shilohconsultingllc@gmail.com</t>
  </si>
  <si>
    <t>Shiloh Consulting, LLC</t>
  </si>
  <si>
    <t>566 7th Avenue</t>
  </si>
  <si>
    <t>cholladay@skylightcenter.org</t>
  </si>
  <si>
    <t>Sky Light Center</t>
  </si>
  <si>
    <t>307 St Mark's Place</t>
  </si>
  <si>
    <t>bcohen@sail-inc.org</t>
  </si>
  <si>
    <t>So.Shore Association for Independent Living, Inc.</t>
  </si>
  <si>
    <t>1976 Grand Avenue</t>
  </si>
  <si>
    <t>Baldwin</t>
  </si>
  <si>
    <t>nkise@soduscsd.org</t>
  </si>
  <si>
    <t>SODUS SCHOOL DISTRICT</t>
  </si>
  <si>
    <t>jose.acevedo@flhealth.org</t>
  </si>
  <si>
    <t>Soldiers &amp; Sailors Memorial Hospital</t>
  </si>
  <si>
    <t>418 North Main Street</t>
  </si>
  <si>
    <t>Medical Arts Building, 2nd Floor</t>
  </si>
  <si>
    <t>jtinklepaugh@solvayschools.org</t>
  </si>
  <si>
    <t>SOLVAY SCHOOL DISTRICT</t>
  </si>
  <si>
    <t>doreen.piazza@omh.ny.gov</t>
  </si>
  <si>
    <t>South Beach Psychiatric Center</t>
  </si>
  <si>
    <t>lzapata@sobro.org</t>
  </si>
  <si>
    <t>South Bronx Overall Economic Development Corporation</t>
  </si>
  <si>
    <t>555 Bergen Avenue</t>
  </si>
  <si>
    <t>cchamberlain@spartanpride.org</t>
  </si>
  <si>
    <t>South Jefferson Central School</t>
  </si>
  <si>
    <t>adhi.sharma@snch.org</t>
  </si>
  <si>
    <t>South Nassau Communities Hospital</t>
  </si>
  <si>
    <t>One Healthy Way</t>
  </si>
  <si>
    <t>joliva@sngcounseling.org</t>
  </si>
  <si>
    <t>Southeast Nassau Guidance Center, Inc.</t>
  </si>
  <si>
    <t>2146 Jackson Avenue</t>
  </si>
  <si>
    <t>PO Box 1037</t>
  </si>
  <si>
    <t>Seaford</t>
  </si>
  <si>
    <t>jbarry@stapinc.org</t>
  </si>
  <si>
    <t>Southern Tier AIDS Program, Inc.</t>
  </si>
  <si>
    <t>22 Riverside Drive</t>
  </si>
  <si>
    <t>whitneyt@stel.org</t>
  </si>
  <si>
    <t>Southern Tier Environments for Living, Inc.</t>
  </si>
  <si>
    <t>715 Central Avenue</t>
  </si>
  <si>
    <t>rchaloner@southamptonhospital.org</t>
  </si>
  <si>
    <t>SOUTHHAMPTON HOSPITAL</t>
  </si>
  <si>
    <t>lsosa@raices.us</t>
  </si>
  <si>
    <t>Spanish Speaking Elderly Council-RAICES, Inc.</t>
  </si>
  <si>
    <t>460 Atlantic Avenue</t>
  </si>
  <si>
    <t>First Floor</t>
  </si>
  <si>
    <t>bcase@svecsd.org</t>
  </si>
  <si>
    <t>SPENCER-VAN ETTEN SCHOOL DISTRICT</t>
  </si>
  <si>
    <t>ahopkins@skywardhealth.org</t>
  </si>
  <si>
    <t>SRH CHN Lead Health Home</t>
  </si>
  <si>
    <t>rhucke@s-a-i.org</t>
  </si>
  <si>
    <t>St. Anne Institute</t>
  </si>
  <si>
    <t>160 North Main Avenue</t>
  </si>
  <si>
    <t>dperlstein@sbhny.org</t>
  </si>
  <si>
    <t>St. Barnabas Hospital</t>
  </si>
  <si>
    <t>4422 Third Avenue</t>
  </si>
  <si>
    <t>james.o'connor@chsli.org</t>
  </si>
  <si>
    <t>St. Cath of Siena MC-d/b/a St.Cath Siena Hosp</t>
  </si>
  <si>
    <t>fpindiak@st-cath.org</t>
  </si>
  <si>
    <t>St. Catherine's Center for Children</t>
  </si>
  <si>
    <t>40 N. Main Avenue</t>
  </si>
  <si>
    <t>cbyrne@stfrancisfriends.org</t>
  </si>
  <si>
    <t>St. Francis Friends of the Poor</t>
  </si>
  <si>
    <t>155 W. 22nd Street</t>
  </si>
  <si>
    <t>athornton@sjcs.org</t>
  </si>
  <si>
    <t>St. John's Community Services - New York</t>
  </si>
  <si>
    <t>618 W. State Street</t>
  </si>
  <si>
    <t>rcorti@riversidehealth.org</t>
  </si>
  <si>
    <t>St. John's Riverside Hospital</t>
  </si>
  <si>
    <t>jonlawrence@arnothealth.org</t>
  </si>
  <si>
    <t>St. Joseph's Hospital</t>
  </si>
  <si>
    <t>555 St. Joseph's Boulevard</t>
  </si>
  <si>
    <t>meredith.price@sjhsyr.org</t>
  </si>
  <si>
    <t>St. Joseph's Hospital Health Center</t>
  </si>
  <si>
    <t>301 Prospect Avenue</t>
  </si>
  <si>
    <t>michael.spicer@saintjosephs.org</t>
  </si>
  <si>
    <t>St. Joseph's Medical Center</t>
  </si>
  <si>
    <t>Attn: Dr. Harlem (Director of Psychology Dept.)</t>
  </si>
  <si>
    <t>127 South Broadway</t>
  </si>
  <si>
    <t>jsahrle@sjncenter.org</t>
  </si>
  <si>
    <t>St. Joseph's Neighborhood Center, Inc.</t>
  </si>
  <si>
    <t>417 South Avenue</t>
  </si>
  <si>
    <t>julrich@stlawco.org</t>
  </si>
  <si>
    <t>St. Lawrence County Community Services Board</t>
  </si>
  <si>
    <t>80 State Highway 310</t>
  </si>
  <si>
    <t>Canton</t>
  </si>
  <si>
    <t>aimee.dean@omh.ny.gov</t>
  </si>
  <si>
    <t>St. Lawrence Psychiatric Center</t>
  </si>
  <si>
    <t>arthur.gianelli@mountsinai.org</t>
  </si>
  <si>
    <t>St. Luke's-Roosevelt Hospital Center dba MSM</t>
  </si>
  <si>
    <t>r.pabis@unitas-nyc.org</t>
  </si>
  <si>
    <t>St. Mark's Place Institute for Mental Health,</t>
  </si>
  <si>
    <t>dlowy@arguscommunity.org</t>
  </si>
  <si>
    <t>St. Mary's Center, Inc.</t>
  </si>
  <si>
    <t>jeffrey.methven@nysmha.org</t>
  </si>
  <si>
    <t>St. Mary's Healthcare</t>
  </si>
  <si>
    <t>427 Guy Park Avenue</t>
  </si>
  <si>
    <t>mrochford@stnicksalliance.org</t>
  </si>
  <si>
    <t>St. Nicks Alliance Corp</t>
  </si>
  <si>
    <t>tsiorasa.barreiro@srmt-nsn.gov</t>
  </si>
  <si>
    <t>St. Regis Mohawk Tribal Council</t>
  </si>
  <si>
    <t>brooke.rosenthal@heartshare.org</t>
  </si>
  <si>
    <t>St. Vincent's Services, Inc. dba HeartShare S</t>
  </si>
  <si>
    <t>a.mitchell@stxavierhcs.com</t>
  </si>
  <si>
    <t>St. Xavier Home Care Services, Inc.</t>
  </si>
  <si>
    <t>jdoris@startny.org</t>
  </si>
  <si>
    <t>START Treatment &amp; Recovery Centers, Inc.</t>
  </si>
  <si>
    <t>22 Chapel Street</t>
  </si>
  <si>
    <t>carol.gomes@stonybrookmedicine.edu</t>
  </si>
  <si>
    <t>State University of NY at Stony Brook</t>
  </si>
  <si>
    <t>L4-215 University Hospital</t>
  </si>
  <si>
    <t>Stony Brook</t>
  </si>
  <si>
    <t>bardolic@northwell.edu</t>
  </si>
  <si>
    <t>Staten Island University Hospital</t>
  </si>
  <si>
    <t>475 Seaview Avenue</t>
  </si>
  <si>
    <t>sbull@arbordevelopment.org</t>
  </si>
  <si>
    <t>Steuben Churchpeople Against Poverty, Inc./dba Arbor De</t>
  </si>
  <si>
    <t>llewis@steubencountyny.gov</t>
  </si>
  <si>
    <t>Steuben County Community Mental Health Center</t>
  </si>
  <si>
    <t>115 Liberty Street</t>
  </si>
  <si>
    <t>sascorp@aol.com</t>
  </si>
  <si>
    <t>Student Assistance Services Corporation</t>
  </si>
  <si>
    <t>660 White Plains Road</t>
  </si>
  <si>
    <t>Suite 100</t>
  </si>
  <si>
    <t>Tarrytown</t>
  </si>
  <si>
    <t>cari.besserman@suffolkcountyny.gov</t>
  </si>
  <si>
    <t>Suffolk County Community Mental Hygiene Svcs</t>
  </si>
  <si>
    <t>725 Veterans Memorial Highway</t>
  </si>
  <si>
    <t>William J. Lindsay Complex Blg C016 PO Box 6100</t>
  </si>
  <si>
    <t>Hauppauge</t>
  </si>
  <si>
    <t>jpirro@crisisservices.org</t>
  </si>
  <si>
    <t>Suicide Prevention &amp; Crisis Service, Inc.</t>
  </si>
  <si>
    <t>100 River Rock Drive</t>
  </si>
  <si>
    <t>execdirector@ithacacrisis.org</t>
  </si>
  <si>
    <t>Suicide Prevention &amp; Crisis Services of Tompkins County</t>
  </si>
  <si>
    <t>melissa.stickle@sullivanny.us</t>
  </si>
  <si>
    <t>Sullivan County Department of Community Serv.</t>
  </si>
  <si>
    <t>20 Community Lane</t>
  </si>
  <si>
    <t>PO Box 716</t>
  </si>
  <si>
    <t>Liberty</t>
  </si>
  <si>
    <t>susank@trustsummit.com</t>
  </si>
  <si>
    <t>Summit Home Health Care, Inc.</t>
  </si>
  <si>
    <t>anolon@sunriver.org</t>
  </si>
  <si>
    <t>Sun River Health, Inc.</t>
  </si>
  <si>
    <t>larryk.mcreynolds@nyulangone.org</t>
  </si>
  <si>
    <t>Sunset Park Health Council, Inc.</t>
  </si>
  <si>
    <t>6025 6th Avenue</t>
  </si>
  <si>
    <t>coronar@upstate.edu</t>
  </si>
  <si>
    <t>SUNY Health Science Center-University Hospita</t>
  </si>
  <si>
    <t>crchambers@servicesforchildren.org</t>
  </si>
  <si>
    <t>Supportive Services for Children, Inc.</t>
  </si>
  <si>
    <t>148-13 Hillside Avenue</t>
  </si>
  <si>
    <t>mginestre@sweethomeschools.org</t>
  </si>
  <si>
    <t>Sweet Home CSD</t>
  </si>
  <si>
    <t>ADavis4@scsd.us</t>
  </si>
  <si>
    <t>SYRACUSE CITY SCHOOL DISTRICT</t>
  </si>
  <si>
    <t>l.tarricone@taconicresources.org</t>
  </si>
  <si>
    <t>Taconic Resources for Independence, Inc.</t>
  </si>
  <si>
    <t>82 Washington Street</t>
  </si>
  <si>
    <t>Suite 214</t>
  </si>
  <si>
    <t>aisha@tauheedcenter.org</t>
  </si>
  <si>
    <t>Tauheed Center for Human Excellence, Inc.</t>
  </si>
  <si>
    <t>djohansson@acmhnyc.org</t>
  </si>
  <si>
    <t>The Assoc. for Rehab Case Management &amp; Housing, Inc.</t>
  </si>
  <si>
    <t>a.zlewis@abpsi.org</t>
  </si>
  <si>
    <t>THE ASSOCIATION OF BLACK PSYCHOLOGISTS</t>
  </si>
  <si>
    <t>lizzie@freecenter.org</t>
  </si>
  <si>
    <t>The Center for Career Freedom, Inc.</t>
  </si>
  <si>
    <t>185 Maple Ave Ste#124</t>
  </si>
  <si>
    <t>tracidonnelly@childcenterny.org</t>
  </si>
  <si>
    <t>The Child Center of NY, Inc.</t>
  </si>
  <si>
    <t>118-35 Queens Boulevard</t>
  </si>
  <si>
    <t>pboyer@childrensaidnyc.org</t>
  </si>
  <si>
    <t>The Children's Aid Society</t>
  </si>
  <si>
    <t>117 West 124th Street</t>
  </si>
  <si>
    <t>mdimatteo@chjc.org</t>
  </si>
  <si>
    <t>The Children's Home of Jefferson County</t>
  </si>
  <si>
    <t>1704 State Street</t>
  </si>
  <si>
    <t>PO Box 6550</t>
  </si>
  <si>
    <t>wjoseph@childrenshome.us</t>
  </si>
  <si>
    <t>The Children's Home of Poughkeepsie, N.Y.</t>
  </si>
  <si>
    <t>jkohomban@childrensvillage.org</t>
  </si>
  <si>
    <t>The Children's Village, Inc.</t>
  </si>
  <si>
    <t>One Echo Hill</t>
  </si>
  <si>
    <t>Dobbs Ferry</t>
  </si>
  <si>
    <t>adorin@coalitionny.org</t>
  </si>
  <si>
    <t>The Coalition for Behavioral Health, Inc.</t>
  </si>
  <si>
    <t>14 Penn Plaza, 3rd Floor</t>
  </si>
  <si>
    <t>jsaitowitz@ccfhh.org</t>
  </si>
  <si>
    <t>The Collaborative for Children and Families</t>
  </si>
  <si>
    <t>bmitchell@tcbinc.org</t>
  </si>
  <si>
    <t>The Community Builders, Inc.</t>
  </si>
  <si>
    <t>8 West 38th Street</t>
  </si>
  <si>
    <t>Suite 1102</t>
  </si>
  <si>
    <t>rstrand@daamerica.org</t>
  </si>
  <si>
    <t>The Corona Self Help Center Inc.</t>
  </si>
  <si>
    <t>maureen.wendt@daleassociation.com</t>
  </si>
  <si>
    <t>The Dale Association, Inc.</t>
  </si>
  <si>
    <t>33 Ontario Street</t>
  </si>
  <si>
    <t>lpons@dlhcsa.org</t>
  </si>
  <si>
    <t>The Dennelisse LHCSA</t>
  </si>
  <si>
    <t>460 Willis Ave. Floor 2</t>
  </si>
  <si>
    <t>rabbikahan@hadin.org</t>
  </si>
  <si>
    <t>The Derech Shalom Center, Inc.</t>
  </si>
  <si>
    <t>61 South Main Street</t>
  </si>
  <si>
    <t>Second Floor, Suite 3</t>
  </si>
  <si>
    <t>klouie@door.org</t>
  </si>
  <si>
    <t>The Door - A Center of Alternatives</t>
  </si>
  <si>
    <t>Suite 506</t>
  </si>
  <si>
    <t>ddiaz@eastsidehouse.org</t>
  </si>
  <si>
    <t>The East Side House</t>
  </si>
  <si>
    <t>337 Alexander Ave</t>
  </si>
  <si>
    <t>elatouche@efmny.org</t>
  </si>
  <si>
    <t>The Epilepsy Inst dba Epilepsy Found Metro NY</t>
  </si>
  <si>
    <t>lhoeschele@familycs.org</t>
  </si>
  <si>
    <t>The Family and Children's Society, Inc.</t>
  </si>
  <si>
    <t>257 Main Street</t>
  </si>
  <si>
    <t>igamble@thefamilycenter.org</t>
  </si>
  <si>
    <t>The Family Center</t>
  </si>
  <si>
    <t>493 Nostrand Avenue</t>
  </si>
  <si>
    <t>mcountryman@thefamilycounselingcenter.org</t>
  </si>
  <si>
    <t>The Family Counseling Center of Fulton County, Inc.</t>
  </si>
  <si>
    <t>11-21 Broadway</t>
  </si>
  <si>
    <t>erubinstein@tfacc.org</t>
  </si>
  <si>
    <t>The Fifth Avenue Counseling Center, Inc.</t>
  </si>
  <si>
    <t>5 East 17th Street</t>
  </si>
  <si>
    <t>sgranahan@thefloatinghospital.org</t>
  </si>
  <si>
    <t>The Floating Hospital, Inc.</t>
  </si>
  <si>
    <t>21-01 41st Avenue</t>
  </si>
  <si>
    <t>jpage@fortunesociety.org</t>
  </si>
  <si>
    <t>The Fortune Society, Inc.</t>
  </si>
  <si>
    <t>29-76 Northern Boulevard</t>
  </si>
  <si>
    <t>dq@thegalactictribe.org</t>
  </si>
  <si>
    <t>The Galactic Tribe, Inc.</t>
  </si>
  <si>
    <t>jody.rudin@iclinc.net</t>
  </si>
  <si>
    <t>The Guidance Center of Brooklyn, Inc.</t>
  </si>
  <si>
    <t>stephanie@theharrisproject.org</t>
  </si>
  <si>
    <t>The Harris Project Inc.</t>
  </si>
  <si>
    <t>tantillo@rochester.rr.com</t>
  </si>
  <si>
    <t>The Healing Connection Residential Treatment, Inc.</t>
  </si>
  <si>
    <t>1320 University Avenue</t>
  </si>
  <si>
    <t>Pittsford</t>
  </si>
  <si>
    <t>adrobnica@thehealingconnectioninc.org</t>
  </si>
  <si>
    <t>The Healing Connection, Inc.</t>
  </si>
  <si>
    <t>ncalman@institute.org</t>
  </si>
  <si>
    <t>The Institute for Family Health</t>
  </si>
  <si>
    <t>2006 Madison Avenue</t>
  </si>
  <si>
    <t>rworden@finninstitute.org</t>
  </si>
  <si>
    <t>The John Finn Institute for Public Safety, Inc.</t>
  </si>
  <si>
    <t>423 New Karner Road</t>
  </si>
  <si>
    <t>Suite 5</t>
  </si>
  <si>
    <t>schizzik@leaguecenter.org</t>
  </si>
  <si>
    <t>The League Treatment Center, Inc.</t>
  </si>
  <si>
    <t>483 Clermont Avenue</t>
  </si>
  <si>
    <t>eparks@mdpgh.org</t>
  </si>
  <si>
    <t>The Martin de Porres Group Homes</t>
  </si>
  <si>
    <t>henry.weil@bassett.org</t>
  </si>
  <si>
    <t>The Mary Imogene Bassett Hospital</t>
  </si>
  <si>
    <t>One Atwell Road</t>
  </si>
  <si>
    <t>Cooperstown</t>
  </si>
  <si>
    <t>toechsner@mssny.org</t>
  </si>
  <si>
    <t>The Medical Society of the State of New York</t>
  </si>
  <si>
    <t>865 Merrick Ave.</t>
  </si>
  <si>
    <t>Suite 30S</t>
  </si>
  <si>
    <t>Westbury</t>
  </si>
  <si>
    <t>sandys@neighborhoodctr.org</t>
  </si>
  <si>
    <t>The Neighborhood Center, Inc.</t>
  </si>
  <si>
    <t>624 Elizabeth Street</t>
  </si>
  <si>
    <t>corwist@nyp.org</t>
  </si>
  <si>
    <t>The New York and Presbyterian Hospital</t>
  </si>
  <si>
    <t>466 Lexington Ave, 15th Flr., Rm. 16S093</t>
  </si>
  <si>
    <t>Grants Manager</t>
  </si>
  <si>
    <t>melanie.hartzog@nyfoundling.org</t>
  </si>
  <si>
    <t>The New York Foundling</t>
  </si>
  <si>
    <t>590 Avenue of the Americas</t>
  </si>
  <si>
    <t>pwilner@med.cornell.edu</t>
  </si>
  <si>
    <t>The New York Gracie Square Hospital, Inc.</t>
  </si>
  <si>
    <t>420 East 76th Street</t>
  </si>
  <si>
    <t>aduggan@thepartnershipnyc.org</t>
  </si>
  <si>
    <t>The Partnership to End Homelessness, Inc.</t>
  </si>
  <si>
    <t>joy.philmonthearth@yahoo.com</t>
  </si>
  <si>
    <t>The Philmont Hearth, Inc.</t>
  </si>
  <si>
    <t>10 Maple Avenue</t>
  </si>
  <si>
    <t>PO Box 815</t>
  </si>
  <si>
    <t>Philmont</t>
  </si>
  <si>
    <t>dtalley@umich.edu</t>
  </si>
  <si>
    <t>The Regents of the University of Michigan</t>
  </si>
  <si>
    <t>smenaged@renfrewcenter.com</t>
  </si>
  <si>
    <t>The Renfrew Center of New York, L.L.C</t>
  </si>
  <si>
    <t>38 E 32nd Street</t>
  </si>
  <si>
    <t>frank.bourke@randrproject.com</t>
  </si>
  <si>
    <t>The Research and Recognition Project, Inc.</t>
  </si>
  <si>
    <t>fcerny@theroc.co</t>
  </si>
  <si>
    <t>The Rural Outreach Center</t>
  </si>
  <si>
    <t>ricardo.fernandez@use.salvationarmy.org</t>
  </si>
  <si>
    <t>The Salvation Army Greater New York Division</t>
  </si>
  <si>
    <t>linda.m.lopez@use.salvationarmy.org</t>
  </si>
  <si>
    <t>The Salvation Army of the Syracuse Area</t>
  </si>
  <si>
    <t>677 S. Salina Street</t>
  </si>
  <si>
    <t>samaritansnyc@aol.com</t>
  </si>
  <si>
    <t>The Samaritans of New York, Inc.</t>
  </si>
  <si>
    <t>jvankuren@saratogahospital.org</t>
  </si>
  <si>
    <t>The Saratoga Hospital</t>
  </si>
  <si>
    <t>abdul.jabbar.ghayoor@thetrevorproject.org</t>
  </si>
  <si>
    <t>The Trevor Project, Inc.</t>
  </si>
  <si>
    <t>grants-office@columbia.edu</t>
  </si>
  <si>
    <t>The Trustees of Columbia University in the City of New</t>
  </si>
  <si>
    <t>francisxburke@gmail.com</t>
  </si>
  <si>
    <t>The Way Back, Inc.</t>
  </si>
  <si>
    <t>1401 Main Street</t>
  </si>
  <si>
    <t>Suite 6</t>
  </si>
  <si>
    <t>morganl@tiogacountyny.gov</t>
  </si>
  <si>
    <t>Tioga County Department of Mental Hygiene</t>
  </si>
  <si>
    <t>1062 State Route 38</t>
  </si>
  <si>
    <t>PO Box 177</t>
  </si>
  <si>
    <t>Owego</t>
  </si>
  <si>
    <t>MiddaughM@TiogaCountyNY.gov</t>
  </si>
  <si>
    <t>Tioga County Veteran Service</t>
  </si>
  <si>
    <t>jroe@tiogacentral.org</t>
  </si>
  <si>
    <t>TIOGA SCHOOL DISTRICT</t>
  </si>
  <si>
    <t>hayers@tompkins-co.org</t>
  </si>
  <si>
    <t>Tompkins County Mental Health Services</t>
  </si>
  <si>
    <t>201 East Green St.</t>
  </si>
  <si>
    <t>toldenburg@tonacsd.org</t>
  </si>
  <si>
    <t>Tonawanda City School District</t>
  </si>
  <si>
    <t>tteeter@toomeyresidential.org</t>
  </si>
  <si>
    <t>Toomey Residential and Community Services</t>
  </si>
  <si>
    <t>1654 West Onondaga Street</t>
  </si>
  <si>
    <t>lgrubler@tsiny.org</t>
  </si>
  <si>
    <t>Transitional Services for New York, Inc.</t>
  </si>
  <si>
    <t>10-16 162nd Street</t>
  </si>
  <si>
    <t>Whitestone</t>
  </si>
  <si>
    <t>cgraham@tsiwny.org</t>
  </si>
  <si>
    <t>Transitional Services, Inc.</t>
  </si>
  <si>
    <t>389 Elmwood Avenue</t>
  </si>
  <si>
    <t>Blaspina@tsli-hhb.org</t>
  </si>
  <si>
    <t>Transitional Services/NY for Long Island,Inc.</t>
  </si>
  <si>
    <t>840 Suffolk Avenue</t>
  </si>
  <si>
    <t>tricenter@msn.com</t>
  </si>
  <si>
    <t>TRI Center, Inc.</t>
  </si>
  <si>
    <t>1369 Broadway</t>
  </si>
  <si>
    <t>h.oberlander@ta-cr.org</t>
  </si>
  <si>
    <t>Trinity Alliance of the Capital Region, Inc.</t>
  </si>
  <si>
    <t>supt@troycsd.org</t>
  </si>
  <si>
    <t>Troy City School District</t>
  </si>
  <si>
    <t>counseling@turningpointmhc.org</t>
  </si>
  <si>
    <t>Turning Point Mental Health Counseling, PLLC</t>
  </si>
  <si>
    <t>2956 Saint Paul Blvd.</t>
  </si>
  <si>
    <t>dbaehre@empower-wny.org</t>
  </si>
  <si>
    <t>UCP of Niagara County, Inc.</t>
  </si>
  <si>
    <t>9812 Lockport Road</t>
  </si>
  <si>
    <t>cborsari@tufsd.org</t>
  </si>
  <si>
    <t>UFSD of the Tarrytowns</t>
  </si>
  <si>
    <t>epro@co.ulster.ny.us</t>
  </si>
  <si>
    <t>Ulster County Department of Social Services</t>
  </si>
  <si>
    <t>1031 Development Court</t>
  </si>
  <si>
    <t>tmcd@co.ulster.ny.us</t>
  </si>
  <si>
    <t>Ulster County Mental Health Department</t>
  </si>
  <si>
    <t>239 Golden Hill Lane</t>
  </si>
  <si>
    <t>rpatti@umhwc.org</t>
  </si>
  <si>
    <t>UMH NY CORP.</t>
  </si>
  <si>
    <t>10 Acre Place</t>
  </si>
  <si>
    <t>dboone@unionsettlement.org</t>
  </si>
  <si>
    <t>Union Settlement Association, Inc.</t>
  </si>
  <si>
    <t>237 East 104th Street</t>
  </si>
  <si>
    <t>yvetteba@uniquepeopleservices.org</t>
  </si>
  <si>
    <t>Unique People Services, Inc.</t>
  </si>
  <si>
    <t>4377 Bronx Boulevard</t>
  </si>
  <si>
    <t>john.carrigg@nyuhs.org</t>
  </si>
  <si>
    <t>United Health Services Hospitals, Inc.</t>
  </si>
  <si>
    <t>10-42 Mitchell Avenue</t>
  </si>
  <si>
    <t>tramo@unitedhelpers.org</t>
  </si>
  <si>
    <t>United Helpers Care, Inc./dba Mosaic</t>
  </si>
  <si>
    <t>bjacobson@ujces.org</t>
  </si>
  <si>
    <t>United Jewish Council - East Side, Inc.</t>
  </si>
  <si>
    <t>465 Grand Street</t>
  </si>
  <si>
    <t>Floor 4</t>
  </si>
  <si>
    <t>jmontano@uwdor.org</t>
  </si>
  <si>
    <t>United Way of the Dutchess-Orange Region, Inc.</t>
  </si>
  <si>
    <t>75 Market Street</t>
  </si>
  <si>
    <t>lsmith@unityhouse.com</t>
  </si>
  <si>
    <t>Unity House of Cayuga County, Inc.</t>
  </si>
  <si>
    <t>217 Genesee Street</t>
  </si>
  <si>
    <t>Suite 14</t>
  </si>
  <si>
    <t>dbach@unityhouseny.org</t>
  </si>
  <si>
    <t>Unity House of Troy, Inc.</t>
  </si>
  <si>
    <t>2431 Sixth Avenue</t>
  </si>
  <si>
    <t>mhalley@universityconsultationcenter.org</t>
  </si>
  <si>
    <t>University Consultation &amp; Treatment Center for MH, Inc.</t>
  </si>
  <si>
    <t>pc4@uw.edu</t>
  </si>
  <si>
    <t>University of Washington Advancing Integrated Mental He</t>
  </si>
  <si>
    <t>mrcmd1998@yahoo.com</t>
  </si>
  <si>
    <t>University Psychiatric Practice, Inc.</t>
  </si>
  <si>
    <t>Suite 1168</t>
  </si>
  <si>
    <t>maase@universitysettlement.org</t>
  </si>
  <si>
    <t>University Settlement Society of New York</t>
  </si>
  <si>
    <t>184 Eldridge Street</t>
  </si>
  <si>
    <t>durniokbp@upmc.edu</t>
  </si>
  <si>
    <t>UPMC Chautauqua at WCA</t>
  </si>
  <si>
    <t>207 Foote Street</t>
  </si>
  <si>
    <t>thaggerty@bowencsc.org</t>
  </si>
  <si>
    <t>Upper Manhattan M H Center, Inc. aka The Emma</t>
  </si>
  <si>
    <t>jkilmer@harlemunited.org</t>
  </si>
  <si>
    <t>Upper Room AIDS Ministry, Inc: ADHC</t>
  </si>
  <si>
    <t>geno.decondo@upstatecp.org</t>
  </si>
  <si>
    <t>Upstate Cerebral Palsy, Inc.</t>
  </si>
  <si>
    <t>125 Business Park Drive</t>
  </si>
  <si>
    <t>john.milligan@ufhcinc.org</t>
  </si>
  <si>
    <t>Upstate Family Health Center Inc</t>
  </si>
  <si>
    <t>paloma.hernandez@urbanhealthplan.org</t>
  </si>
  <si>
    <t>Urban Health Plan, Inc.</t>
  </si>
  <si>
    <t>1065 Southern Boulevard</t>
  </si>
  <si>
    <t>dlasdon@urbanjustice.org</t>
  </si>
  <si>
    <t>Urban Justice Center</t>
  </si>
  <si>
    <t>40 Rector Street</t>
  </si>
  <si>
    <t>fshack@urbanpathways.org</t>
  </si>
  <si>
    <t>Urban Pathways</t>
  </si>
  <si>
    <t>575 8th Avenue</t>
  </si>
  <si>
    <t>16th Floor</t>
  </si>
  <si>
    <t>kcarpenter@vanderheyden.org</t>
  </si>
  <si>
    <t>Vanderheyden Hall, Inc.</t>
  </si>
  <si>
    <t>614 Cooper Hill Rd</t>
  </si>
  <si>
    <t>PO Box 219</t>
  </si>
  <si>
    <t>Wynantskill</t>
  </si>
  <si>
    <t>rcwagner@vcs-inc.org</t>
  </si>
  <si>
    <t>VCS Inc.</t>
  </si>
  <si>
    <t>77 South Main Street</t>
  </si>
  <si>
    <t>davehogan@ventureforthe.com</t>
  </si>
  <si>
    <t>Venture Forthe, Inc.</t>
  </si>
  <si>
    <t>3900 Packard Rd.</t>
  </si>
  <si>
    <t>jdouglas@venturehouse.org</t>
  </si>
  <si>
    <t>Venture House</t>
  </si>
  <si>
    <t>150-10 Hillside Avenue</t>
  </si>
  <si>
    <t>kswab@cayugacounty.us</t>
  </si>
  <si>
    <t>Veterans' Service Agency</t>
  </si>
  <si>
    <t>info@victoriaacresequinefacility.com</t>
  </si>
  <si>
    <t>Victoria Acres Equine Facility, Inc.</t>
  </si>
  <si>
    <t>william.davila@villaofhope.org</t>
  </si>
  <si>
    <t>Villa of Hope</t>
  </si>
  <si>
    <t>3300 Dewey Avenue</t>
  </si>
  <si>
    <t>gcacash@vcu.edu</t>
  </si>
  <si>
    <t>Virginia Commonwealth University</t>
  </si>
  <si>
    <t>daniel.savitt@vnsny.org</t>
  </si>
  <si>
    <t>Visiting Nurse Service of New York Home Care II</t>
  </si>
  <si>
    <t>107 East 70th Street</t>
  </si>
  <si>
    <t>dblake@vipservices.org</t>
  </si>
  <si>
    <t>Vocational Instruction Project Comm. Svcs, In</t>
  </si>
  <si>
    <t>alyssa@vocal-ny.org</t>
  </si>
  <si>
    <t>Voices of Community Activists &amp;amp; Leaders (VOCAL-NY),</t>
  </si>
  <si>
    <t>jeanette@volunteernewyork.org</t>
  </si>
  <si>
    <t>Volunteer Center of United Way</t>
  </si>
  <si>
    <t>220 White Plains Rd</t>
  </si>
  <si>
    <t>nbrasse@voa-gny.org</t>
  </si>
  <si>
    <t>Volunteers of America</t>
  </si>
  <si>
    <t>fmacri@voorheesville.org</t>
  </si>
  <si>
    <t>Voorheesville Central School District</t>
  </si>
  <si>
    <t>yorkr@warrencountyny.gov</t>
  </si>
  <si>
    <t>Warren County Community Service Administratio</t>
  </si>
  <si>
    <t>director@hycwaithouse.org</t>
  </si>
  <si>
    <t>Warren Washington Homeless Youth Coalition</t>
  </si>
  <si>
    <t>langworthya@wcsd.org</t>
  </si>
  <si>
    <t>Warrensburg Central School</t>
  </si>
  <si>
    <t>adeepe@wwamh.org</t>
  </si>
  <si>
    <t>WARREN-WASHINGTON ASSOCIATION FOR MENTAL HEALTH, INC.</t>
  </si>
  <si>
    <t>3043 State Route 4</t>
  </si>
  <si>
    <t>terri.bavis@waterloocsd.org</t>
  </si>
  <si>
    <t>WATERLOO SCHOOL DISTRICT</t>
  </si>
  <si>
    <t>jhaitz@co.wayne.ny.us</t>
  </si>
  <si>
    <t>Wayne Behavioral Health Network</t>
  </si>
  <si>
    <t>1519 Nye Road</t>
  </si>
  <si>
    <t>Suite 110</t>
  </si>
  <si>
    <t>Lyons</t>
  </si>
  <si>
    <t>janelle.cooper@waynecap.org</t>
  </si>
  <si>
    <t>Wayne County Action Program, Inc.</t>
  </si>
  <si>
    <t>51 Broad Street</t>
  </si>
  <si>
    <t>ahaskins@co.wayne.ny.us</t>
  </si>
  <si>
    <t>Wayne County Department of Aging and Youth</t>
  </si>
  <si>
    <t>dward@welfareresearch.org</t>
  </si>
  <si>
    <t>Welfare Research, Inc.</t>
  </si>
  <si>
    <t>14 Columbia Circle, Suite 104</t>
  </si>
  <si>
    <t>sherry.tucker@welllifenetwork.org</t>
  </si>
  <si>
    <t>WellLife Network Inc.</t>
  </si>
  <si>
    <t>142-02 20th Avenue</t>
  </si>
  <si>
    <t>jruffins@westendres.org</t>
  </si>
  <si>
    <t>West End Residence, HDFC, Inc.</t>
  </si>
  <si>
    <t>475 Riverside Drive</t>
  </si>
  <si>
    <t>Suite 740</t>
  </si>
  <si>
    <t>dnotice@whgainc.org</t>
  </si>
  <si>
    <t>West Harlem Group Assistance Inc.</t>
  </si>
  <si>
    <t>1652 Amsterdam Avenue</t>
  </si>
  <si>
    <t>map@yesnews.net</t>
  </si>
  <si>
    <t>West Islip Youth Enrichment Services, Inc.</t>
  </si>
  <si>
    <t>90 Higbie Lane  Room #26</t>
  </si>
  <si>
    <t>PO Box 105</t>
  </si>
  <si>
    <t>West Islip NY</t>
  </si>
  <si>
    <t>jrabey@wscschools.org</t>
  </si>
  <si>
    <t>West Seneca Central School</t>
  </si>
  <si>
    <t>cselk@wscsbuffalo.org</t>
  </si>
  <si>
    <t>West Side Community Services, Inc.</t>
  </si>
  <si>
    <t>161 Vermont Street</t>
  </si>
  <si>
    <t>pfreitag@wsfssh.org</t>
  </si>
  <si>
    <t>West Side Federation for Senior Housing</t>
  </si>
  <si>
    <t>2345 Broadway</t>
  </si>
  <si>
    <t>sherzog@wecareap.org</t>
  </si>
  <si>
    <t>Westchester Cares Action Program</t>
  </si>
  <si>
    <t>303 S. Broadway</t>
  </si>
  <si>
    <t>mmo6@westchestergov.com</t>
  </si>
  <si>
    <t>Westchester County Department of Community MH</t>
  </si>
  <si>
    <t>michael.israel@wmchealth.org</t>
  </si>
  <si>
    <t>Westchester County Health Care Corporation</t>
  </si>
  <si>
    <t>Behavioral Health Center</t>
  </si>
  <si>
    <t>100 Woods Road</t>
  </si>
  <si>
    <t>mnunziato@wilc.org</t>
  </si>
  <si>
    <t>Westchester Independent Living Center</t>
  </si>
  <si>
    <t>10 County Center Rd., 2nd Floor</t>
  </si>
  <si>
    <t>sdiamond@wjcs.com</t>
  </si>
  <si>
    <t>Westchester Jewish Community Services, Inc.</t>
  </si>
  <si>
    <t>845 North Broadway</t>
  </si>
  <si>
    <t>mzarfes@wroinc.org</t>
  </si>
  <si>
    <t>Westchester Residential Opportunities</t>
  </si>
  <si>
    <t>470 Mamaroneck Avenue</t>
  </si>
  <si>
    <t>Suite 410</t>
  </si>
  <si>
    <t>david.privett@omh.ny.gov</t>
  </si>
  <si>
    <t>Western New York Children's Psychiatric Ctr.</t>
  </si>
  <si>
    <t>Richard.Nightingale@westhab.org</t>
  </si>
  <si>
    <t>Westhab, Inc.</t>
  </si>
  <si>
    <t>8 Bashford Street</t>
  </si>
  <si>
    <t>swiviott@thebridgeny.org</t>
  </si>
  <si>
    <t>Weston United Community Renewal, Inc.</t>
  </si>
  <si>
    <t>290 Lenox Avenue</t>
  </si>
  <si>
    <t>bbellair@wboro.org</t>
  </si>
  <si>
    <t>Whitesboro Central Schools</t>
  </si>
  <si>
    <t>jsexton@wpcsd.org</t>
  </si>
  <si>
    <t>Whitney Point CSD</t>
  </si>
  <si>
    <t>rashanna.lynch@ryanhealth.org</t>
  </si>
  <si>
    <t>William F. Ryan Community Health Center</t>
  </si>
  <si>
    <t>110 West 97th Street</t>
  </si>
  <si>
    <t>csyracuse@depaul.org</t>
  </si>
  <si>
    <t>Winship Community Residences, Inc.</t>
  </si>
  <si>
    <t>ckreiger@wnyheroes.org</t>
  </si>
  <si>
    <t>WNY Heroes, Inc.</t>
  </si>
  <si>
    <t>dusiak@wnyil.org</t>
  </si>
  <si>
    <t>WNY Independent Living, Inc.</t>
  </si>
  <si>
    <t>3108 Main Street</t>
  </si>
  <si>
    <t>wchd126@aol.com</t>
  </si>
  <si>
    <t>Woodycrest Center for Human Development</t>
  </si>
  <si>
    <t>153 West 165TH Street</t>
  </si>
  <si>
    <t>rarodriguez@wyckoffhospital.org</t>
  </si>
  <si>
    <t>Wyckoff Heights Medical Center</t>
  </si>
  <si>
    <t>374 Stockholm Street</t>
  </si>
  <si>
    <t>dkobis@wcchs.net</t>
  </si>
  <si>
    <t>Wyoming County Community Hospital</t>
  </si>
  <si>
    <t>400 North Main Street</t>
  </si>
  <si>
    <t>Warsaw</t>
  </si>
  <si>
    <t>kdryja@wyomingco.net</t>
  </si>
  <si>
    <t>Wyoming County Department of Mental Health</t>
  </si>
  <si>
    <t>460 North Main Street</t>
  </si>
  <si>
    <t>bluma@yaldeinu.net</t>
  </si>
  <si>
    <t>Yaldeinu Health, Inc.</t>
  </si>
  <si>
    <t>groets@yatescounty.org</t>
  </si>
  <si>
    <t>Yates County Community Services</t>
  </si>
  <si>
    <t>417 Liberty Street</t>
  </si>
  <si>
    <t>Suite 2033</t>
  </si>
  <si>
    <t>sfeller@yesicanservices.com</t>
  </si>
  <si>
    <t>Yes I Can Services, Inc.</t>
  </si>
  <si>
    <t>5309 18th Avenue</t>
  </si>
  <si>
    <t>ccoppens@ywcaofbinghamton.org</t>
  </si>
  <si>
    <t>YOUNG WOMEN'S CHRISTIAN ASSOCIATION OF BINGHAMTON AND B</t>
  </si>
  <si>
    <t>starlettas@ywca-gcr.org</t>
  </si>
  <si>
    <t>YWCA Greater Capital Region</t>
  </si>
  <si>
    <t>21 First Street</t>
  </si>
  <si>
    <t>mtpepper@ywcagenesee.org</t>
  </si>
  <si>
    <t>YWCA of Genesee, Inc.</t>
  </si>
  <si>
    <t>301 North Street</t>
  </si>
  <si>
    <t>mhenry@ywcarochester.org</t>
  </si>
  <si>
    <t>YWCA of Rochester and Monroe County, Inc.</t>
  </si>
  <si>
    <t>fvillarreal@ywca-syracuse.org</t>
  </si>
  <si>
    <t>YWCA of Syracuse &amp; Onondaga County</t>
  </si>
  <si>
    <t>Alliance for Rights and Recovery, Inc.</t>
  </si>
  <si>
    <t>sdickinson01@familyres.org</t>
  </si>
  <si>
    <t>The Rehabilitation Institute, Inc.</t>
  </si>
  <si>
    <t>ytorres@jhmc.org</t>
  </si>
  <si>
    <t>The Jamaica Hospital</t>
  </si>
  <si>
    <t>klam@fsw.org</t>
  </si>
  <si>
    <t>Family Services of Westchester, Inc</t>
  </si>
  <si>
    <t>People USA</t>
  </si>
  <si>
    <t>The Guidance Center of Westchester, Inc.</t>
  </si>
  <si>
    <t>Unlimited Possibilities, Inc</t>
  </si>
  <si>
    <t>Parsons Child and Family Center</t>
  </si>
  <si>
    <t>Hillside Children's Center</t>
  </si>
  <si>
    <t>the Hudson Valley National Center for Veteran Reintegration</t>
  </si>
  <si>
    <t>HASC Center, Inc</t>
  </si>
  <si>
    <t>Bronx Addiction Services Integrated Concepts System, Inc</t>
  </si>
  <si>
    <t>The Bridge, Inc</t>
  </si>
  <si>
    <t>Catholic Charities of Utica</t>
  </si>
  <si>
    <t>3/18/20204</t>
  </si>
  <si>
    <t>DePaul Community Services</t>
  </si>
  <si>
    <t>Alliance for Positive Health</t>
  </si>
  <si>
    <t>A232</t>
  </si>
  <si>
    <t>HOGAR, Inc</t>
  </si>
  <si>
    <t>X39</t>
  </si>
  <si>
    <t>Family and Children's Counseling Services</t>
  </si>
  <si>
    <t>PL603</t>
  </si>
  <si>
    <t>The Long Island Home d/b/a South Oaks Hospital</t>
  </si>
  <si>
    <t>Count of Received</t>
  </si>
  <si>
    <t>Count of Provider Name</t>
  </si>
  <si>
    <t>pull</t>
  </si>
  <si>
    <t>41530</t>
  </si>
  <si>
    <t>49330</t>
  </si>
  <si>
    <t>16290</t>
  </si>
  <si>
    <t>14610</t>
  </si>
  <si>
    <t>27100</t>
  </si>
  <si>
    <t>40160</t>
  </si>
  <si>
    <t>18320</t>
  </si>
  <si>
    <t>10790</t>
  </si>
  <si>
    <t>17600</t>
  </si>
  <si>
    <t>20710</t>
  </si>
  <si>
    <t>19080</t>
  </si>
  <si>
    <t>22270</t>
  </si>
  <si>
    <t>22280</t>
  </si>
  <si>
    <t>37220</t>
  </si>
  <si>
    <t>83040</t>
  </si>
  <si>
    <t>85190</t>
  </si>
  <si>
    <t>86040</t>
  </si>
  <si>
    <t>85490</t>
  </si>
  <si>
    <t>85150</t>
  </si>
  <si>
    <t>85120</t>
  </si>
  <si>
    <t>87040</t>
  </si>
  <si>
    <t>85130</t>
  </si>
  <si>
    <t>85140</t>
  </si>
  <si>
    <t>87030</t>
  </si>
  <si>
    <t>87060</t>
  </si>
  <si>
    <t>85180</t>
  </si>
  <si>
    <t>82110</t>
  </si>
  <si>
    <t>81170</t>
  </si>
  <si>
    <t>45720</t>
  </si>
  <si>
    <t>81000</t>
  </si>
  <si>
    <t>87090</t>
  </si>
  <si>
    <t>85330</t>
  </si>
  <si>
    <t>87080</t>
  </si>
  <si>
    <t>18140</t>
  </si>
  <si>
    <t>18380</t>
  </si>
  <si>
    <t>28310</t>
  </si>
  <si>
    <t>22360</t>
  </si>
  <si>
    <t>15470</t>
  </si>
  <si>
    <t>19620</t>
  </si>
  <si>
    <t>16650</t>
  </si>
  <si>
    <t>01857</t>
  </si>
  <si>
    <t>40700</t>
  </si>
  <si>
    <t>40460</t>
  </si>
  <si>
    <t>50370</t>
  </si>
  <si>
    <t>18420</t>
  </si>
  <si>
    <t>85210</t>
  </si>
  <si>
    <t>19210</t>
  </si>
  <si>
    <t>18270</t>
  </si>
  <si>
    <t>18040</t>
  </si>
  <si>
    <t>18210</t>
  </si>
  <si>
    <t>81050</t>
  </si>
  <si>
    <t>23680</t>
  </si>
  <si>
    <t>51160</t>
  </si>
  <si>
    <t>52450</t>
  </si>
  <si>
    <t>20590</t>
  </si>
  <si>
    <t>48080</t>
  </si>
  <si>
    <t>52680</t>
  </si>
  <si>
    <t>52550</t>
  </si>
  <si>
    <t>10310</t>
  </si>
  <si>
    <t>11030</t>
  </si>
  <si>
    <t>39200</t>
  </si>
  <si>
    <t>52620</t>
  </si>
  <si>
    <t>36350</t>
  </si>
  <si>
    <t>50440</t>
  </si>
  <si>
    <t>52970</t>
  </si>
  <si>
    <t>42860</t>
  </si>
  <si>
    <t>52570</t>
  </si>
  <si>
    <t>53340</t>
  </si>
  <si>
    <t>52480</t>
  </si>
  <si>
    <t>52540</t>
  </si>
  <si>
    <t>49540</t>
  </si>
  <si>
    <t>00203</t>
  </si>
  <si>
    <t>11630</t>
  </si>
  <si>
    <t>19290</t>
  </si>
  <si>
    <t>49730</t>
  </si>
  <si>
    <t>48250</t>
  </si>
  <si>
    <t>52390</t>
  </si>
  <si>
    <t>34390</t>
  </si>
  <si>
    <t>52520</t>
  </si>
  <si>
    <t>10230</t>
  </si>
  <si>
    <t>52210</t>
  </si>
  <si>
    <t>48220</t>
  </si>
  <si>
    <t>53370</t>
  </si>
  <si>
    <t>52250</t>
  </si>
  <si>
    <t>02072</t>
  </si>
  <si>
    <t>14590</t>
  </si>
  <si>
    <t>52630</t>
  </si>
  <si>
    <t>JS886</t>
  </si>
  <si>
    <t>MG009</t>
  </si>
  <si>
    <t>BS233</t>
  </si>
  <si>
    <t>MG014</t>
  </si>
  <si>
    <t>MG052</t>
  </si>
  <si>
    <t>42280</t>
  </si>
  <si>
    <t>13070</t>
  </si>
  <si>
    <t>JT101</t>
  </si>
  <si>
    <t>JF004</t>
  </si>
  <si>
    <t>JD101</t>
  </si>
  <si>
    <t>JE101</t>
  </si>
  <si>
    <t>52960</t>
  </si>
  <si>
    <t>JH039</t>
  </si>
  <si>
    <t>MR101</t>
  </si>
  <si>
    <t>MG025</t>
  </si>
  <si>
    <t>MG038</t>
  </si>
  <si>
    <t>50470</t>
  </si>
  <si>
    <t>MG013</t>
  </si>
  <si>
    <t>MG016</t>
  </si>
  <si>
    <t>JF013</t>
  </si>
  <si>
    <t>28610</t>
  </si>
  <si>
    <t>24740</t>
  </si>
  <si>
    <t>40410</t>
  </si>
  <si>
    <t>11140</t>
  </si>
  <si>
    <t>81680</t>
  </si>
  <si>
    <t>85030</t>
  </si>
  <si>
    <t>12010</t>
  </si>
  <si>
    <t>85420</t>
  </si>
  <si>
    <t>31360</t>
  </si>
  <si>
    <t>50570</t>
  </si>
  <si>
    <t>15820</t>
  </si>
  <si>
    <t>00166</t>
  </si>
  <si>
    <t>85200</t>
  </si>
  <si>
    <t>45540</t>
  </si>
  <si>
    <t>81980</t>
  </si>
  <si>
    <t>40640</t>
  </si>
  <si>
    <t>20170</t>
  </si>
  <si>
    <t>87120</t>
  </si>
  <si>
    <t>52720</t>
  </si>
  <si>
    <t>24900</t>
  </si>
  <si>
    <t>45070</t>
  </si>
  <si>
    <t>52750</t>
  </si>
  <si>
    <t>85270</t>
  </si>
  <si>
    <t>51920</t>
  </si>
  <si>
    <t>47010</t>
  </si>
  <si>
    <t>84150</t>
  </si>
  <si>
    <t>81210</t>
  </si>
  <si>
    <t>52800</t>
  </si>
  <si>
    <t>52730</t>
  </si>
  <si>
    <t>28710</t>
  </si>
  <si>
    <t>45530</t>
  </si>
  <si>
    <t>53010</t>
  </si>
  <si>
    <t>81920</t>
  </si>
  <si>
    <t>52740</t>
  </si>
  <si>
    <t>15520</t>
  </si>
  <si>
    <t>85320</t>
  </si>
  <si>
    <t>51140</t>
  </si>
  <si>
    <t>81630</t>
  </si>
  <si>
    <t>49440</t>
  </si>
  <si>
    <t>52670</t>
  </si>
  <si>
    <t>24690</t>
  </si>
  <si>
    <t>26470</t>
  </si>
  <si>
    <t>32130</t>
  </si>
  <si>
    <t>12500</t>
  </si>
  <si>
    <t>20660</t>
  </si>
  <si>
    <t>85090</t>
  </si>
  <si>
    <t>47170</t>
  </si>
  <si>
    <t>17390</t>
  </si>
  <si>
    <t>24630</t>
  </si>
  <si>
    <t>41620</t>
  </si>
  <si>
    <t>87050</t>
  </si>
  <si>
    <t>41470</t>
  </si>
  <si>
    <t>51800</t>
  </si>
  <si>
    <t>85020</t>
  </si>
  <si>
    <t>44280</t>
  </si>
  <si>
    <t>13760</t>
  </si>
  <si>
    <t>47320</t>
  </si>
  <si>
    <t>49460</t>
  </si>
  <si>
    <t>27700</t>
  </si>
  <si>
    <t>15860</t>
  </si>
  <si>
    <t>20940</t>
  </si>
  <si>
    <t>83250</t>
  </si>
  <si>
    <t>47360</t>
  </si>
  <si>
    <t>82120</t>
  </si>
  <si>
    <t>28200</t>
  </si>
  <si>
    <t>18390</t>
  </si>
  <si>
    <t>23890</t>
  </si>
  <si>
    <t>45510</t>
  </si>
  <si>
    <t>37130</t>
  </si>
  <si>
    <t>12480</t>
  </si>
  <si>
    <t>51830</t>
  </si>
  <si>
    <t>AK615</t>
  </si>
  <si>
    <t>47960</t>
  </si>
  <si>
    <t>52790</t>
  </si>
  <si>
    <t>70430</t>
  </si>
  <si>
    <t>40390</t>
  </si>
  <si>
    <t>01065</t>
  </si>
  <si>
    <t>16260</t>
  </si>
  <si>
    <t>12110</t>
  </si>
  <si>
    <t>19850</t>
  </si>
  <si>
    <t>12660</t>
  </si>
  <si>
    <t>48600</t>
  </si>
  <si>
    <t>25260</t>
  </si>
  <si>
    <t>Comments</t>
  </si>
  <si>
    <t>Candy J Smith indicated the Org is closed</t>
  </si>
  <si>
    <t>One time funding</t>
  </si>
  <si>
    <t>Maria Nohs indicated the Org is closed</t>
  </si>
  <si>
    <t>Jose Bohorquez indicated this is MITIS one time funding</t>
  </si>
  <si>
    <t>CAT</t>
  </si>
  <si>
    <t>DC</t>
  </si>
  <si>
    <t>Tatal</t>
  </si>
  <si>
    <t>Provider confirmed with Supporting House through DOH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</si>
</sst>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>
      <alignment vertical="top"/>
    </xf>
  </cellStyleXfs>
  <cellXfs count="16">
    <xf numFmtId="0" fontId="0" fillId="0" borderId="0" xfId="0"/>
    <xf numFmtId="0" fontId="4" fillId="0" borderId="1" xfId="2" applyFont="1" applyBorder="1">
      <alignment vertical="top"/>
    </xf>
    <xf numFmtId="0" fontId="3" fillId="0" borderId="1" xfId="2" applyFont="1" applyBorder="1">
      <alignment vertical="top"/>
    </xf>
    <xf numFmtId="14" fontId="2" fillId="0" borderId="1" xfId="2" applyNumberFormat="1" applyBorder="1">
      <alignment vertical="top"/>
    </xf>
    <xf numFmtId="0" fontId="1" fillId="0" borderId="1" xfId="1" applyBorder="1" applyAlignment="1">
      <alignment vertical="top"/>
    </xf>
    <xf numFmtId="14" fontId="0" fillId="0" borderId="1" xfId="0" applyNumberFormat="1" applyBorder="1"/>
    <xf numFmtId="0" fontId="0" fillId="0" borderId="1" xfId="0" applyBorder="1"/>
    <xf numFmtId="0" fontId="3" fillId="0" borderId="1" xfId="2" applyFont="1" applyFill="1" applyBorder="1">
      <alignment vertical="top"/>
    </xf>
    <xf numFmtId="0" fontId="0" fillId="0" borderId="1" xfId="0" applyBorder="1" applyAlignment="1">
      <alignment horizontal="left" vertical="top"/>
    </xf>
    <xf numFmtId="0" fontId="0" fillId="0" borderId="0" xfId="0" applyNumberFormat="1"/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3" fillId="0" borderId="0" xfId="2" applyFont="1" applyBorder="1">
      <alignment vertical="top"/>
    </xf>
    <xf numFmtId="14" fontId="2" fillId="0" borderId="0" xfId="2" applyNumberFormat="1" applyBorder="1">
      <alignment vertical="top"/>
    </xf>
  </cellXfs>
  <cellStyles count="3">
    <cellStyle name="Hyperlink" xfId="1" builtinId="8"/>
    <cellStyle name="Normal" xfId="0" builtinId="0"/>
    <cellStyle name="Normal 2" xfId="2" xr:uid="{C55BD294-7367-4232-8C11-6DF5A10BCF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Fiscal%20Admin%20&amp;%20Non-Res%20Team\COLA\4%25%20COLA%20Spreadsheet%2023-24%206.30.xlsx" TargetMode="External"/><Relationship Id="rId1" Type="http://schemas.openxmlformats.org/officeDocument/2006/relationships/externalLinkPath" Target="file:///R:\Fiscal%20Admin%20&amp;%20Non-Res%20Team\COLA\4%25%20COLA%20Spreadsheet%2023-24%206.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 by FSC"/>
      <sheetName val="DC Alloc Data"/>
      <sheetName val="DC Pivot"/>
      <sheetName val="DC Allocs "/>
      <sheetName val="DC No COLA"/>
      <sheetName val="DC AVs"/>
      <sheetName val="SAL Alloc Data"/>
      <sheetName val="SAL Pivot"/>
      <sheetName val="SAL Allocs"/>
      <sheetName val="SAL AVs"/>
      <sheetName val="SAL No COLA"/>
      <sheetName val="DWYER"/>
    </sheetNames>
    <sheetDataSet>
      <sheetData sheetId="0"/>
      <sheetData sheetId="1">
        <row r="1">
          <cell r="C1"/>
          <cell r="D1"/>
        </row>
        <row r="2">
          <cell r="C2" t="str">
            <v>PROVIDER NAME</v>
          </cell>
          <cell r="D2" t="str">
            <v>PROVIDER CODE</v>
          </cell>
        </row>
        <row r="3">
          <cell r="C3" t="str">
            <v>Bronxworks, Inc.</v>
          </cell>
          <cell r="D3" t="str">
            <v>41530</v>
          </cell>
        </row>
        <row r="4">
          <cell r="C4" t="str">
            <v>Coordinated Behavioral Care, Inc.</v>
          </cell>
          <cell r="D4" t="str">
            <v>49330</v>
          </cell>
        </row>
        <row r="5">
          <cell r="C5" t="str">
            <v>Federation of Organizations</v>
          </cell>
          <cell r="D5" t="str">
            <v>16290</v>
          </cell>
        </row>
        <row r="6">
          <cell r="C6" t="str">
            <v>Legal Services of the Hudson Valley</v>
          </cell>
          <cell r="D6" t="str">
            <v>14610</v>
          </cell>
        </row>
        <row r="7">
          <cell r="C7" t="str">
            <v>Mental Health Empowerment Project, Inc.</v>
          </cell>
          <cell r="D7" t="str">
            <v>27100</v>
          </cell>
        </row>
        <row r="8">
          <cell r="C8" t="str">
            <v>MHA Ulster County</v>
          </cell>
          <cell r="D8" t="str">
            <v>40160</v>
          </cell>
        </row>
        <row r="9">
          <cell r="C9" t="str">
            <v xml:space="preserve"> THE PARTNERSHIP TO END HOMELESSNESS INC</v>
          </cell>
          <cell r="D9" t="str">
            <v>15250</v>
          </cell>
        </row>
        <row r="10">
          <cell r="C10" t="str">
            <v>Access Supports for Living, Inc</v>
          </cell>
          <cell r="D10" t="str">
            <v>40310</v>
          </cell>
        </row>
        <row r="11">
          <cell r="C11" t="str">
            <v>ACMH INC</v>
          </cell>
          <cell r="D11" t="str">
            <v>18780</v>
          </cell>
        </row>
        <row r="12">
          <cell r="C12" t="str">
            <v xml:space="preserve">BestSelf Behavioral Health, Inc </v>
          </cell>
          <cell r="D12" t="str">
            <v>50250</v>
          </cell>
        </row>
        <row r="13">
          <cell r="C13" t="str">
            <v xml:space="preserve">BestSelf Behavioral Health, Inc </v>
          </cell>
          <cell r="D13" t="str">
            <v>50250</v>
          </cell>
        </row>
        <row r="14">
          <cell r="C14" t="str">
            <v>Catholic Charities Neighborhood Services</v>
          </cell>
          <cell r="D14" t="str">
            <v>40490</v>
          </cell>
        </row>
        <row r="15">
          <cell r="C15" t="str">
            <v>Center for Alternative Sentencing &amp; Empl</v>
          </cell>
          <cell r="D15" t="str">
            <v>43170</v>
          </cell>
        </row>
        <row r="16">
          <cell r="C16" t="str">
            <v>Center for Alternative Sentencing &amp; Empl</v>
          </cell>
          <cell r="D16" t="str">
            <v>43170</v>
          </cell>
        </row>
        <row r="17">
          <cell r="C17" t="str">
            <v>Central Nassau Guidance &amp; Counsel Svcs</v>
          </cell>
          <cell r="D17" t="str">
            <v>50710</v>
          </cell>
        </row>
        <row r="18">
          <cell r="C18" t="str">
            <v>Child and Family Services of Erie County</v>
          </cell>
          <cell r="D18" t="str">
            <v>10820</v>
          </cell>
        </row>
        <row r="19">
          <cell r="C19" t="str">
            <v>Children's Home of Wyoming Conf.</v>
          </cell>
          <cell r="D19" t="str">
            <v>11350</v>
          </cell>
        </row>
        <row r="20">
          <cell r="C20" t="str">
            <v>Community Access, Inc.</v>
          </cell>
          <cell r="D20" t="str">
            <v>18800</v>
          </cell>
        </row>
        <row r="21">
          <cell r="C21" t="str">
            <v>Hillside Children's Center</v>
          </cell>
          <cell r="D21" t="str">
            <v>10690</v>
          </cell>
        </row>
        <row r="22">
          <cell r="C22" t="str">
            <v>Hillside Children's Center</v>
          </cell>
          <cell r="D22" t="str">
            <v>10690</v>
          </cell>
        </row>
        <row r="23">
          <cell r="C23" t="str">
            <v>Hillside Children's Center</v>
          </cell>
          <cell r="D23" t="str">
            <v>10690</v>
          </cell>
        </row>
        <row r="24">
          <cell r="C24" t="str">
            <v>Hillside Children's Center</v>
          </cell>
          <cell r="D24" t="str">
            <v>10690</v>
          </cell>
        </row>
        <row r="25">
          <cell r="C25" t="str">
            <v xml:space="preserve">Hope for Youth </v>
          </cell>
          <cell r="D25" t="str">
            <v>16320</v>
          </cell>
        </row>
        <row r="26">
          <cell r="C26" t="str">
            <v>Institute For Community Living, Inc.</v>
          </cell>
          <cell r="D26" t="str">
            <v>19340</v>
          </cell>
        </row>
        <row r="27">
          <cell r="C27" t="str">
            <v>Institute For Community Living, Inc.</v>
          </cell>
          <cell r="D27" t="str">
            <v>19340</v>
          </cell>
        </row>
        <row r="28">
          <cell r="C28" t="str">
            <v>Institute For Community Living, Inc.</v>
          </cell>
          <cell r="D28" t="str">
            <v>19340</v>
          </cell>
        </row>
        <row r="29">
          <cell r="C29" t="str">
            <v>Institute For Community Living, Inc.</v>
          </cell>
          <cell r="D29" t="str">
            <v>19340</v>
          </cell>
        </row>
        <row r="30">
          <cell r="C30" t="str">
            <v>Interborough Developmental &amp; Consultatio</v>
          </cell>
          <cell r="D30" t="str">
            <v>15410</v>
          </cell>
        </row>
        <row r="31">
          <cell r="C31" t="str">
            <v>Jewish Board of Family and Childrens Ser</v>
          </cell>
          <cell r="D31" t="str">
            <v>21290</v>
          </cell>
        </row>
        <row r="32">
          <cell r="C32" t="str">
            <v>Jewish Board of Family and Childrens Ser</v>
          </cell>
          <cell r="D32" t="str">
            <v>21290</v>
          </cell>
        </row>
        <row r="33">
          <cell r="C33" t="str">
            <v>Jewish Board of Family and Childrens Ser</v>
          </cell>
          <cell r="D33" t="str">
            <v>21290</v>
          </cell>
        </row>
        <row r="34">
          <cell r="C34" t="str">
            <v>Jewish Board of Family and Childrens Ser</v>
          </cell>
          <cell r="D34" t="str">
            <v>21290</v>
          </cell>
        </row>
        <row r="35">
          <cell r="C35" t="str">
            <v>Jewish Child Care Association of New Yor</v>
          </cell>
          <cell r="D35" t="str">
            <v>21300</v>
          </cell>
        </row>
        <row r="36">
          <cell r="C36" t="str">
            <v>MHA Westchester County</v>
          </cell>
          <cell r="D36" t="str">
            <v>14220</v>
          </cell>
        </row>
        <row r="37">
          <cell r="C37" t="str">
            <v>New Horizon Counseling Center, Inc., The</v>
          </cell>
          <cell r="D37" t="str">
            <v>15440</v>
          </cell>
        </row>
        <row r="38">
          <cell r="C38" t="str">
            <v>New Horizon Counseling Center, Inc., The</v>
          </cell>
          <cell r="D38" t="str">
            <v>15440</v>
          </cell>
        </row>
        <row r="39">
          <cell r="C39" t="str">
            <v>New York University</v>
          </cell>
          <cell r="D39" t="str">
            <v>12960</v>
          </cell>
        </row>
        <row r="40">
          <cell r="C40" t="str">
            <v>North Country Transitional Living Servs,</v>
          </cell>
          <cell r="D40" t="str">
            <v>12290</v>
          </cell>
        </row>
        <row r="41">
          <cell r="C41" t="str">
            <v>Onondaga Case Management dba Circare</v>
          </cell>
          <cell r="D41" t="str">
            <v>12600</v>
          </cell>
        </row>
        <row r="42">
          <cell r="C42" t="str">
            <v>Parsons Child &amp; Family Center</v>
          </cell>
          <cell r="D42" t="str">
            <v>40400</v>
          </cell>
        </row>
        <row r="43">
          <cell r="C43" t="str">
            <v>Samaritan Daytop Village, Inc</v>
          </cell>
          <cell r="D43" t="str">
            <v>16890</v>
          </cell>
        </row>
        <row r="44">
          <cell r="C44" t="str">
            <v>South Shore Assn for Independent Living</v>
          </cell>
          <cell r="D44" t="str">
            <v>16330</v>
          </cell>
        </row>
        <row r="45">
          <cell r="C45" t="str">
            <v>St. Mary's Healthcare</v>
          </cell>
          <cell r="D45" t="str">
            <v>85350</v>
          </cell>
        </row>
        <row r="46">
          <cell r="C46" t="str">
            <v>The Bridge, Inc.</v>
          </cell>
          <cell r="D46" t="str">
            <v>18130</v>
          </cell>
        </row>
        <row r="47">
          <cell r="C47" t="str">
            <v>The Bridge, Inc.</v>
          </cell>
          <cell r="D47" t="str">
            <v>18130</v>
          </cell>
        </row>
        <row r="48">
          <cell r="C48" t="str">
            <v>The Child Center of NY, Inc.</v>
          </cell>
          <cell r="D48" t="str">
            <v>18000</v>
          </cell>
        </row>
        <row r="49">
          <cell r="C49" t="str">
            <v>Unity House of Troy, Inc.</v>
          </cell>
          <cell r="D49" t="str">
            <v>40230</v>
          </cell>
        </row>
        <row r="50">
          <cell r="C50" t="str">
            <v>Visiting Nurse Service of New York</v>
          </cell>
          <cell r="D50" t="str">
            <v>19650</v>
          </cell>
        </row>
        <row r="51">
          <cell r="C51" t="str">
            <v>Visiting Nurse Service of New York</v>
          </cell>
          <cell r="D51" t="str">
            <v>19650</v>
          </cell>
        </row>
        <row r="52">
          <cell r="C52" t="str">
            <v>Well Life Network, Inc</v>
          </cell>
          <cell r="D52" t="str">
            <v>21920</v>
          </cell>
        </row>
        <row r="53">
          <cell r="C53" t="str">
            <v>Astor Services for Children &amp; Families</v>
          </cell>
          <cell r="D53" t="str">
            <v>18320</v>
          </cell>
        </row>
        <row r="54">
          <cell r="C54" t="str">
            <v>Baker Hall, Inc.</v>
          </cell>
          <cell r="D54" t="str">
            <v>10790</v>
          </cell>
        </row>
        <row r="55">
          <cell r="C55" t="str">
            <v>Child and Family Services of Erie County</v>
          </cell>
          <cell r="D55" t="str">
            <v>10820</v>
          </cell>
        </row>
        <row r="56">
          <cell r="C56" t="str">
            <v>Depaul Community Services, Inc.</v>
          </cell>
          <cell r="D56" t="str">
            <v>17600</v>
          </cell>
        </row>
        <row r="57">
          <cell r="C57" t="str">
            <v>Hillside Children's Center</v>
          </cell>
          <cell r="D57" t="str">
            <v>10690</v>
          </cell>
        </row>
        <row r="58">
          <cell r="C58" t="str">
            <v>Hillside Children's Center</v>
          </cell>
          <cell r="D58" t="str">
            <v>10690</v>
          </cell>
        </row>
        <row r="59">
          <cell r="C59" t="str">
            <v>House of the Good Shepherd</v>
          </cell>
          <cell r="D59" t="str">
            <v>20710</v>
          </cell>
        </row>
        <row r="60">
          <cell r="C60" t="str">
            <v>Mental Health Association of NYC</v>
          </cell>
          <cell r="D60" t="str">
            <v>19080</v>
          </cell>
        </row>
        <row r="61">
          <cell r="C61" t="str">
            <v>Parsons Child &amp; Family Center</v>
          </cell>
          <cell r="D61" t="str">
            <v>40400</v>
          </cell>
        </row>
        <row r="62">
          <cell r="C62" t="str">
            <v>SCO Family of Services</v>
          </cell>
          <cell r="D62" t="str">
            <v>22270</v>
          </cell>
        </row>
        <row r="63">
          <cell r="C63" t="str">
            <v>SCO Family of Services</v>
          </cell>
          <cell r="D63" t="str">
            <v>22270</v>
          </cell>
        </row>
        <row r="64">
          <cell r="C64" t="str">
            <v>St. Dominic's Home</v>
          </cell>
          <cell r="D64" t="str">
            <v>22280</v>
          </cell>
        </row>
        <row r="65">
          <cell r="C65" t="str">
            <v>The Child Center of NY, Inc.</v>
          </cell>
          <cell r="D65" t="str">
            <v>18000</v>
          </cell>
        </row>
        <row r="66">
          <cell r="C66" t="str">
            <v>Villa of Hope</v>
          </cell>
          <cell r="D66" t="str">
            <v>37220</v>
          </cell>
        </row>
        <row r="67">
          <cell r="C67" t="str">
            <v>Visiting Nurse Service of New York</v>
          </cell>
          <cell r="D67" t="str">
            <v>19650</v>
          </cell>
        </row>
        <row r="68">
          <cell r="C68" t="str">
            <v>Beth Israel Medical Center</v>
          </cell>
          <cell r="D68" t="str">
            <v>83040</v>
          </cell>
        </row>
        <row r="69">
          <cell r="C69" t="str">
            <v xml:space="preserve">BronxCare Health System </v>
          </cell>
          <cell r="D69" t="str">
            <v>85190</v>
          </cell>
        </row>
        <row r="70">
          <cell r="C70" t="str">
            <v>Brookdale Hospital Medical Center</v>
          </cell>
          <cell r="D70" t="str">
            <v>86040</v>
          </cell>
        </row>
        <row r="71">
          <cell r="C71" t="str">
            <v>Clifton Springs Hospital</v>
          </cell>
          <cell r="D71" t="str">
            <v>85490</v>
          </cell>
        </row>
        <row r="72">
          <cell r="C72" t="str">
            <v>Erie County Medical Center</v>
          </cell>
          <cell r="D72" t="str">
            <v>85150</v>
          </cell>
        </row>
        <row r="73">
          <cell r="C73" t="str">
            <v>HHC Bellevue Hospital</v>
          </cell>
          <cell r="D73" t="str">
            <v>85120</v>
          </cell>
        </row>
        <row r="74">
          <cell r="C74" t="str">
            <v>HHC Bellevue Hospital</v>
          </cell>
          <cell r="D74" t="str">
            <v>85120</v>
          </cell>
        </row>
        <row r="75">
          <cell r="C75" t="str">
            <v>HHC Elmhurst Hospital Center</v>
          </cell>
          <cell r="D75" t="str">
            <v>87040</v>
          </cell>
        </row>
        <row r="76">
          <cell r="C76" t="str">
            <v>HHC Elmhurst Hospital Center</v>
          </cell>
          <cell r="D76" t="str">
            <v>87040</v>
          </cell>
        </row>
        <row r="77">
          <cell r="C77" t="str">
            <v>HHC Harlem Hospital Center</v>
          </cell>
          <cell r="D77" t="str">
            <v>85130</v>
          </cell>
        </row>
        <row r="78">
          <cell r="C78" t="str">
            <v>HHC Jacobi Medical Center</v>
          </cell>
          <cell r="D78" t="str">
            <v>85140</v>
          </cell>
        </row>
        <row r="79">
          <cell r="C79" t="str">
            <v>HHC Jacobi Medical Center</v>
          </cell>
          <cell r="D79" t="str">
            <v>85140</v>
          </cell>
        </row>
        <row r="80">
          <cell r="C80" t="str">
            <v>HHC Kings County Hospital Center</v>
          </cell>
          <cell r="D80" t="str">
            <v>87030</v>
          </cell>
        </row>
        <row r="81">
          <cell r="C81" t="str">
            <v>HHC Kings County Hospital Center</v>
          </cell>
          <cell r="D81" t="str">
            <v>87030</v>
          </cell>
        </row>
        <row r="82">
          <cell r="C82" t="str">
            <v>HHC Queens Hospital</v>
          </cell>
          <cell r="D82" t="str">
            <v>87060</v>
          </cell>
        </row>
        <row r="83">
          <cell r="C83" t="str">
            <v>HHC Woodhull Hospital</v>
          </cell>
          <cell r="D83" t="str">
            <v>85180</v>
          </cell>
        </row>
        <row r="84">
          <cell r="C84" t="str">
            <v>Jamaica Hospital Medical Center</v>
          </cell>
          <cell r="D84" t="str">
            <v>82110</v>
          </cell>
        </row>
        <row r="85">
          <cell r="C85" t="str">
            <v>New York - Presbyterian Hospital</v>
          </cell>
          <cell r="D85" t="str">
            <v>81170</v>
          </cell>
        </row>
        <row r="86">
          <cell r="C86" t="str">
            <v>Richmond Medical Center</v>
          </cell>
          <cell r="D86" t="str">
            <v>45720</v>
          </cell>
        </row>
        <row r="87">
          <cell r="C87" t="str">
            <v>St. Joseph's Hospital Health Center</v>
          </cell>
          <cell r="D87" t="str">
            <v>81000</v>
          </cell>
        </row>
        <row r="88">
          <cell r="C88" t="str">
            <v>St. Luke's-Roosevelt Hospital Center</v>
          </cell>
          <cell r="D88" t="str">
            <v>87090</v>
          </cell>
        </row>
        <row r="89">
          <cell r="C89" t="str">
            <v>United Health Services Hospitals Inc</v>
          </cell>
          <cell r="D89" t="str">
            <v>85330</v>
          </cell>
        </row>
        <row r="90">
          <cell r="C90" t="str">
            <v>University of Rochester</v>
          </cell>
          <cell r="D90" t="str">
            <v>87080</v>
          </cell>
        </row>
        <row r="91">
          <cell r="C91" t="str">
            <v>Community Access, Inc.</v>
          </cell>
          <cell r="D91" t="str">
            <v>18800</v>
          </cell>
        </row>
        <row r="92">
          <cell r="C92" t="str">
            <v>Fountain House, Inc.</v>
          </cell>
          <cell r="D92" t="str">
            <v>18140</v>
          </cell>
        </row>
        <row r="93">
          <cell r="C93" t="str">
            <v>Goddard-Riverside Community Center</v>
          </cell>
          <cell r="D93" t="str">
            <v>18380</v>
          </cell>
        </row>
        <row r="94">
          <cell r="C94" t="str">
            <v>NYSARC New York City</v>
          </cell>
          <cell r="D94" t="str">
            <v>28310</v>
          </cell>
        </row>
        <row r="95">
          <cell r="C95" t="str">
            <v>Services for the Underserved</v>
          </cell>
          <cell r="D95" t="str">
            <v>22360</v>
          </cell>
        </row>
        <row r="96">
          <cell r="C96" t="str">
            <v>Sky Light Center</v>
          </cell>
          <cell r="D96" t="str">
            <v>15470</v>
          </cell>
        </row>
        <row r="97">
          <cell r="C97" t="str">
            <v>Venture House, Inc</v>
          </cell>
          <cell r="D97" t="str">
            <v>19620</v>
          </cell>
        </row>
        <row r="98">
          <cell r="C98" t="str">
            <v>Well Life Network, Inc</v>
          </cell>
          <cell r="D98" t="str">
            <v>21920</v>
          </cell>
        </row>
        <row r="99">
          <cell r="C99" t="str">
            <v>Community Access, Inc.</v>
          </cell>
          <cell r="D99" t="str">
            <v>18800</v>
          </cell>
        </row>
        <row r="100">
          <cell r="C100" t="str">
            <v>Coordinated Behavioral Care, Inc.</v>
          </cell>
          <cell r="D100" t="str">
            <v>49330</v>
          </cell>
        </row>
        <row r="101">
          <cell r="C101" t="str">
            <v>Coordinated Behavioral Care, Inc.</v>
          </cell>
          <cell r="D101" t="str">
            <v>49330</v>
          </cell>
        </row>
        <row r="102">
          <cell r="C102" t="str">
            <v>Independent Living, Inc.</v>
          </cell>
          <cell r="D102" t="str">
            <v>16650</v>
          </cell>
        </row>
        <row r="103">
          <cell r="C103" t="str">
            <v>BASICS Bronx Addiction Services</v>
          </cell>
          <cell r="D103" t="str">
            <v>01857</v>
          </cell>
        </row>
        <row r="104">
          <cell r="C104" t="str">
            <v>Brooklyn Bureau of Community Service</v>
          </cell>
          <cell r="D104" t="str">
            <v>40700</v>
          </cell>
        </row>
        <row r="105">
          <cell r="C105" t="str">
            <v>Catholic Charities Neighborhood Services</v>
          </cell>
          <cell r="D105" t="str">
            <v>40490</v>
          </cell>
        </row>
        <row r="106">
          <cell r="C106" t="str">
            <v>Community Access, Inc.</v>
          </cell>
          <cell r="D106" t="str">
            <v>18800</v>
          </cell>
        </row>
        <row r="107">
          <cell r="C107" t="str">
            <v>Goodwill Industries of Greater NY</v>
          </cell>
          <cell r="D107" t="str">
            <v>40460</v>
          </cell>
        </row>
        <row r="108">
          <cell r="C108" t="str">
            <v>Hamilton-Madison House, Inc.</v>
          </cell>
          <cell r="D108" t="str">
            <v>50370</v>
          </cell>
        </row>
        <row r="109">
          <cell r="C109" t="str">
            <v>Henry Street Settlement</v>
          </cell>
          <cell r="D109" t="str">
            <v>18420</v>
          </cell>
        </row>
        <row r="110">
          <cell r="C110" t="str">
            <v>Institute For Community Living, Inc.</v>
          </cell>
          <cell r="D110" t="str">
            <v>19340</v>
          </cell>
        </row>
        <row r="111">
          <cell r="C111" t="str">
            <v>Jewish Board of Family and Childrens Ser</v>
          </cell>
          <cell r="D111" t="str">
            <v>21290</v>
          </cell>
        </row>
        <row r="112">
          <cell r="C112" t="str">
            <v>Long Island Jewish Medical Center</v>
          </cell>
          <cell r="D112" t="str">
            <v>85210</v>
          </cell>
        </row>
        <row r="113">
          <cell r="C113" t="str">
            <v>Mental Health Association of NYC</v>
          </cell>
          <cell r="D113" t="str">
            <v>19080</v>
          </cell>
        </row>
        <row r="114">
          <cell r="C114" t="str">
            <v xml:space="preserve">Ohel Children's Home &amp; Family Services, </v>
          </cell>
          <cell r="D114" t="str">
            <v>19210</v>
          </cell>
        </row>
        <row r="115">
          <cell r="C115" t="str">
            <v>Postgraduate Center for MH</v>
          </cell>
          <cell r="D115" t="str">
            <v>18270</v>
          </cell>
        </row>
        <row r="116">
          <cell r="C116" t="str">
            <v>Riverdale Mental Health Association, Inc</v>
          </cell>
          <cell r="D116" t="str">
            <v>18040</v>
          </cell>
        </row>
        <row r="117">
          <cell r="C117" t="str">
            <v>Service Program for Older People, Inc.</v>
          </cell>
          <cell r="D117" t="str">
            <v>18210</v>
          </cell>
        </row>
        <row r="118">
          <cell r="C118" t="str">
            <v>St. Joseph's Medical Center</v>
          </cell>
          <cell r="D118" t="str">
            <v>81050</v>
          </cell>
        </row>
        <row r="119">
          <cell r="C119" t="str">
            <v>St. Joseph's Medical Center</v>
          </cell>
          <cell r="D119" t="str">
            <v>81050</v>
          </cell>
        </row>
        <row r="120">
          <cell r="C120" t="str">
            <v>The Bridge, Inc.</v>
          </cell>
          <cell r="D120" t="str">
            <v>18130</v>
          </cell>
        </row>
        <row r="121">
          <cell r="C121" t="str">
            <v>Transitional Services for N Y (Queens)</v>
          </cell>
          <cell r="D121" t="str">
            <v>23680</v>
          </cell>
        </row>
        <row r="122">
          <cell r="C122" t="str">
            <v>Postgraduate Center for MH</v>
          </cell>
          <cell r="D122" t="str">
            <v>18270</v>
          </cell>
        </row>
        <row r="123">
          <cell r="C123" t="str">
            <v>Ali Forney Center</v>
          </cell>
          <cell r="D123" t="str">
            <v>51160</v>
          </cell>
        </row>
        <row r="124">
          <cell r="C124" t="str">
            <v>Bring on the Spectrum, Inc.</v>
          </cell>
          <cell r="D124" t="str">
            <v>52450</v>
          </cell>
        </row>
        <row r="125">
          <cell r="C125" t="str">
            <v>Catholic Guardian Services</v>
          </cell>
          <cell r="D125" t="str">
            <v>20590</v>
          </cell>
        </row>
        <row r="126">
          <cell r="C126" t="str">
            <v>Children of Promise, NYC</v>
          </cell>
          <cell r="D126" t="str">
            <v>48080</v>
          </cell>
        </row>
        <row r="127">
          <cell r="C127" t="str">
            <v>City of Middletown Police Department</v>
          </cell>
          <cell r="D127" t="str">
            <v>52680</v>
          </cell>
        </row>
        <row r="128">
          <cell r="C128" t="str">
            <v>Community Access, Inc.</v>
          </cell>
          <cell r="D128" t="str">
            <v>18800</v>
          </cell>
        </row>
        <row r="129">
          <cell r="C129" t="str">
            <v>Community Health Center of Buffalo Inc.</v>
          </cell>
          <cell r="D129" t="str">
            <v>52550</v>
          </cell>
        </row>
        <row r="130">
          <cell r="C130" t="str">
            <v>ComuniLife, Inc.</v>
          </cell>
          <cell r="D130" t="str">
            <v>10310</v>
          </cell>
        </row>
        <row r="131">
          <cell r="C131" t="str">
            <v>Coordinated Care Svcs, Inc.</v>
          </cell>
          <cell r="D131" t="str">
            <v>11030</v>
          </cell>
        </row>
        <row r="132">
          <cell r="C132" t="str">
            <v xml:space="preserve">Cornell University </v>
          </cell>
          <cell r="D132" t="str">
            <v>39200</v>
          </cell>
        </row>
        <row r="133">
          <cell r="C133" t="str">
            <v>Developing Restoring Enriching Advancing</v>
          </cell>
          <cell r="D133" t="str">
            <v>52620</v>
          </cell>
        </row>
        <row r="134">
          <cell r="C134" t="str">
            <v xml:space="preserve">Family Counseling Services of Cortland </v>
          </cell>
          <cell r="D134" t="str">
            <v>36350</v>
          </cell>
        </row>
        <row r="135">
          <cell r="C135" t="str">
            <v>Family Service League, Inc.</v>
          </cell>
          <cell r="D135" t="str">
            <v>50440</v>
          </cell>
        </row>
        <row r="136">
          <cell r="C136" t="str">
            <v>Family Service League, Inc.</v>
          </cell>
          <cell r="D136" t="str">
            <v>50440</v>
          </cell>
        </row>
        <row r="137">
          <cell r="C137" t="str">
            <v>Family Service League, Inc.</v>
          </cell>
          <cell r="D137" t="str">
            <v>50440</v>
          </cell>
        </row>
        <row r="138">
          <cell r="C138" t="str">
            <v>Federation of Organizations</v>
          </cell>
          <cell r="D138" t="str">
            <v>16290</v>
          </cell>
        </row>
        <row r="139">
          <cell r="C139" t="str">
            <v>GiGi's Playhouse - Buffalo, LLC</v>
          </cell>
          <cell r="D139" t="str">
            <v>52970</v>
          </cell>
        </row>
        <row r="140">
          <cell r="C140" t="str">
            <v>Heights Hill Mental Health Services</v>
          </cell>
          <cell r="D140" t="str">
            <v>42860</v>
          </cell>
        </row>
        <row r="141">
          <cell r="C141" t="str">
            <v>Hope Empowerment and Development Zone</v>
          </cell>
          <cell r="D141" t="str">
            <v>52570</v>
          </cell>
        </row>
        <row r="142">
          <cell r="C142" t="str">
            <v>Hub585 Inc</v>
          </cell>
          <cell r="D142" t="str">
            <v>53340</v>
          </cell>
        </row>
        <row r="143">
          <cell r="C143" t="str">
            <v>In Our Own Voices, Inc.</v>
          </cell>
          <cell r="D143" t="str">
            <v>52480</v>
          </cell>
        </row>
        <row r="144">
          <cell r="C144" t="str">
            <v>Independent Living, Inc.</v>
          </cell>
          <cell r="D144" t="str">
            <v>16650</v>
          </cell>
        </row>
        <row r="145">
          <cell r="C145" t="str">
            <v>Inspirational Triathlon Racing Intl.</v>
          </cell>
          <cell r="D145" t="str">
            <v>52540</v>
          </cell>
        </row>
        <row r="146">
          <cell r="C146" t="str">
            <v>Lodestar Children's Services, Inc.</v>
          </cell>
          <cell r="D146" t="str">
            <v>49540</v>
          </cell>
        </row>
        <row r="147">
          <cell r="C147" t="str">
            <v>Long Island Crisis Center, Inc.</v>
          </cell>
          <cell r="D147" t="str">
            <v>00203</v>
          </cell>
        </row>
        <row r="148">
          <cell r="C148" t="str">
            <v>MHA New York State</v>
          </cell>
          <cell r="D148" t="str">
            <v>11630</v>
          </cell>
        </row>
        <row r="149">
          <cell r="C149" t="str">
            <v>NAMI-NYC STATEN ISLAND, INC.</v>
          </cell>
          <cell r="D149" t="str">
            <v>19290</v>
          </cell>
        </row>
        <row r="150">
          <cell r="C150" t="str">
            <v>National Association of Social Workers</v>
          </cell>
          <cell r="D150" t="str">
            <v>49730</v>
          </cell>
        </row>
        <row r="151">
          <cell r="C151" t="str">
            <v>National Association of Social Workers</v>
          </cell>
          <cell r="D151" t="str">
            <v>49730</v>
          </cell>
        </row>
        <row r="152">
          <cell r="C152" t="str">
            <v>New York State Psychiatric Association</v>
          </cell>
          <cell r="D152" t="str">
            <v>48250</v>
          </cell>
        </row>
        <row r="153">
          <cell r="C153" t="str">
            <v>PELHAM PACT COALITION</v>
          </cell>
          <cell r="D153" t="str">
            <v>52390</v>
          </cell>
        </row>
        <row r="154">
          <cell r="C154" t="str">
            <v>RYE YOUTH COUNCIL INC</v>
          </cell>
          <cell r="D154" t="str">
            <v>34390</v>
          </cell>
        </row>
        <row r="155">
          <cell r="C155" t="str">
            <v>Service Program for Older People, Inc.</v>
          </cell>
          <cell r="D155" t="str">
            <v>18210</v>
          </cell>
        </row>
        <row r="156">
          <cell r="C156" t="str">
            <v>Service Program for Older People, Inc.</v>
          </cell>
          <cell r="D156" t="str">
            <v>18210</v>
          </cell>
        </row>
        <row r="157">
          <cell r="C157" t="str">
            <v>SOUL RYEDERS INC</v>
          </cell>
          <cell r="D157" t="str">
            <v>52520</v>
          </cell>
        </row>
        <row r="158">
          <cell r="C158" t="str">
            <v>Suicide Prevention &amp; Crisis Service Inc</v>
          </cell>
          <cell r="D158" t="str">
            <v>10230</v>
          </cell>
        </row>
        <row r="159">
          <cell r="C159" t="str">
            <v>The Harris Project Inc.</v>
          </cell>
          <cell r="D159" t="str">
            <v>52210</v>
          </cell>
        </row>
        <row r="160">
          <cell r="C160" t="str">
            <v>The Harris Project Inc.</v>
          </cell>
          <cell r="D160" t="str">
            <v>52210</v>
          </cell>
        </row>
        <row r="161">
          <cell r="C161" t="str">
            <v>The Medical Society of the State of NY</v>
          </cell>
          <cell r="D161" t="str">
            <v>48220</v>
          </cell>
        </row>
        <row r="162">
          <cell r="C162" t="str">
            <v>The Postpartum Resource Ctr. of NY, Inc.</v>
          </cell>
          <cell r="D162" t="str">
            <v>53370</v>
          </cell>
        </row>
        <row r="163">
          <cell r="C163" t="str">
            <v>The Trevor Project, Inc.</v>
          </cell>
          <cell r="D163" t="str">
            <v>52250</v>
          </cell>
        </row>
        <row r="164">
          <cell r="C164" t="str">
            <v>Under 21 dba Covenant House New York</v>
          </cell>
          <cell r="D164" t="str">
            <v>02072</v>
          </cell>
        </row>
        <row r="165">
          <cell r="C165" t="str">
            <v>University of Rochester</v>
          </cell>
          <cell r="D165" t="str">
            <v>87080</v>
          </cell>
        </row>
        <row r="166">
          <cell r="C166" t="str">
            <v>University of Rochester</v>
          </cell>
          <cell r="D166" t="str">
            <v>87080</v>
          </cell>
        </row>
        <row r="167">
          <cell r="C167" t="str">
            <v>University of Rochester</v>
          </cell>
          <cell r="D167" t="str">
            <v>87080</v>
          </cell>
        </row>
        <row r="168">
          <cell r="C168" t="str">
            <v>University of Rochester</v>
          </cell>
          <cell r="D168" t="str">
            <v>87080</v>
          </cell>
        </row>
        <row r="169">
          <cell r="C169" t="str">
            <v>Westchester Jewish Community Services, I</v>
          </cell>
          <cell r="D169" t="str">
            <v>14590</v>
          </cell>
        </row>
        <row r="170">
          <cell r="C170" t="str">
            <v>Westchester Jewish Community Services, I</v>
          </cell>
          <cell r="D170" t="str">
            <v>14590</v>
          </cell>
        </row>
        <row r="171">
          <cell r="C171" t="str">
            <v>2-1-1 New York Inc</v>
          </cell>
          <cell r="D171" t="str">
            <v>52630</v>
          </cell>
        </row>
        <row r="172">
          <cell r="C172" t="str">
            <v>886 Consulting, LLC</v>
          </cell>
          <cell r="D172" t="str">
            <v>JS886</v>
          </cell>
        </row>
        <row r="173">
          <cell r="C173" t="str">
            <v>Antoinette Ruffino</v>
          </cell>
          <cell r="D173" t="str">
            <v>MG009</v>
          </cell>
        </row>
        <row r="174">
          <cell r="C174" t="str">
            <v>Belinda Schlafer</v>
          </cell>
          <cell r="D174" t="str">
            <v>BS233</v>
          </cell>
        </row>
        <row r="175">
          <cell r="C175" t="str">
            <v>Beverly Vener</v>
          </cell>
          <cell r="D175" t="str">
            <v>MG014</v>
          </cell>
        </row>
        <row r="176">
          <cell r="C176" t="str">
            <v>Center for Alternative Sentencing &amp; Empl</v>
          </cell>
          <cell r="D176" t="str">
            <v>43170</v>
          </cell>
        </row>
        <row r="177">
          <cell r="C177" t="str">
            <v>Christopher M. Bax</v>
          </cell>
          <cell r="D177" t="str">
            <v>MG052</v>
          </cell>
        </row>
        <row r="178">
          <cell r="C178" t="str">
            <v>Community Access, Inc.</v>
          </cell>
          <cell r="D178" t="str">
            <v>18800</v>
          </cell>
        </row>
        <row r="179">
          <cell r="C179" t="str">
            <v>Fund for the City of New York</v>
          </cell>
          <cell r="D179" t="str">
            <v>42280</v>
          </cell>
        </row>
        <row r="180">
          <cell r="C180" t="str">
            <v>Hands Across Long Island</v>
          </cell>
          <cell r="D180" t="str">
            <v>13070</v>
          </cell>
        </row>
        <row r="181">
          <cell r="C181" t="str">
            <v>Jeff Thompson</v>
          </cell>
          <cell r="D181" t="str">
            <v>JT101</v>
          </cell>
        </row>
        <row r="182">
          <cell r="C182" t="str">
            <v>Jeff Thompson</v>
          </cell>
          <cell r="D182" t="str">
            <v>JT101</v>
          </cell>
        </row>
        <row r="183">
          <cell r="C183" t="str">
            <v>Jennifer Dalton</v>
          </cell>
          <cell r="D183" t="str">
            <v>JF004</v>
          </cell>
        </row>
        <row r="184">
          <cell r="C184" t="str">
            <v>Jennifer Dalton</v>
          </cell>
          <cell r="D184" t="str">
            <v>JF004</v>
          </cell>
        </row>
        <row r="185">
          <cell r="C185" t="str">
            <v>Jennifer Dalton</v>
          </cell>
          <cell r="D185" t="str">
            <v>JF004</v>
          </cell>
        </row>
        <row r="186">
          <cell r="C186" t="str">
            <v>Jennifer Dalton</v>
          </cell>
          <cell r="D186" t="str">
            <v>JF004</v>
          </cell>
        </row>
        <row r="187">
          <cell r="C187" t="str">
            <v>Jennifer Dalton</v>
          </cell>
          <cell r="D187" t="str">
            <v>JF004</v>
          </cell>
        </row>
        <row r="188">
          <cell r="C188" t="str">
            <v>Jennifer Dalton</v>
          </cell>
          <cell r="D188" t="str">
            <v>JF004</v>
          </cell>
        </row>
        <row r="189">
          <cell r="C189" t="str">
            <v>Jennifer Dillon</v>
          </cell>
          <cell r="D189" t="str">
            <v>JD101</v>
          </cell>
        </row>
        <row r="190">
          <cell r="C190" t="str">
            <v>Jennifer Eslick</v>
          </cell>
          <cell r="D190" t="str">
            <v>JE101</v>
          </cell>
        </row>
        <row r="191">
          <cell r="C191" t="str">
            <v>Justice Innovation, Inc. dba Center for</v>
          </cell>
          <cell r="D191" t="str">
            <v>52960</v>
          </cell>
        </row>
        <row r="192">
          <cell r="C192" t="str">
            <v>Justin LW Haag</v>
          </cell>
          <cell r="D192" t="str">
            <v>JH039</v>
          </cell>
        </row>
        <row r="193">
          <cell r="C193" t="str">
            <v>Marissa Reimer Hangac</v>
          </cell>
          <cell r="D193" t="str">
            <v>MR101</v>
          </cell>
        </row>
        <row r="194">
          <cell r="C194" t="str">
            <v>Mark Giuliano</v>
          </cell>
          <cell r="D194" t="str">
            <v>MG025</v>
          </cell>
        </row>
        <row r="195">
          <cell r="C195" t="str">
            <v>Mark Walker</v>
          </cell>
          <cell r="D195" t="str">
            <v>MG038</v>
          </cell>
        </row>
        <row r="196">
          <cell r="C196" t="str">
            <v>Mark Walker</v>
          </cell>
          <cell r="D196" t="str">
            <v>MG038</v>
          </cell>
        </row>
        <row r="197">
          <cell r="C197" t="str">
            <v>MHA New York State</v>
          </cell>
          <cell r="D197" t="str">
            <v>11630</v>
          </cell>
        </row>
        <row r="198">
          <cell r="C198" t="str">
            <v>Project Renewal, Inc.</v>
          </cell>
          <cell r="D198" t="str">
            <v>50470</v>
          </cell>
        </row>
        <row r="199">
          <cell r="C199" t="str">
            <v>Project Renewal, Inc.</v>
          </cell>
          <cell r="D199" t="str">
            <v>50470</v>
          </cell>
        </row>
        <row r="200">
          <cell r="C200" t="str">
            <v>Project Renewal, Inc.</v>
          </cell>
          <cell r="D200" t="str">
            <v>50470</v>
          </cell>
        </row>
        <row r="201">
          <cell r="C201" t="str">
            <v>PRUDENCE MOHR</v>
          </cell>
          <cell r="D201" t="str">
            <v>MG013</v>
          </cell>
        </row>
        <row r="202">
          <cell r="C202" t="str">
            <v>PRUDENCE MOHR</v>
          </cell>
          <cell r="D202" t="str">
            <v>MG013</v>
          </cell>
        </row>
        <row r="203">
          <cell r="C203" t="str">
            <v>Shane Heidecker</v>
          </cell>
          <cell r="D203" t="str">
            <v>MG016</v>
          </cell>
        </row>
        <row r="204">
          <cell r="C204" t="str">
            <v>Shane Heidecker</v>
          </cell>
          <cell r="D204" t="str">
            <v>MG016</v>
          </cell>
        </row>
        <row r="205">
          <cell r="C205" t="str">
            <v>Shane Heidecker</v>
          </cell>
          <cell r="D205" t="str">
            <v>MG016</v>
          </cell>
        </row>
        <row r="206">
          <cell r="C206" t="str">
            <v>Wayne R Farmer</v>
          </cell>
          <cell r="D206" t="str">
            <v>JF013</v>
          </cell>
        </row>
        <row r="207">
          <cell r="C207" t="str">
            <v>Wayne R Farmer</v>
          </cell>
          <cell r="D207" t="str">
            <v>JF013</v>
          </cell>
        </row>
        <row r="208">
          <cell r="C208" t="str">
            <v>Project Renewal, Inc.</v>
          </cell>
          <cell r="D208" t="str">
            <v>50470</v>
          </cell>
        </row>
        <row r="209">
          <cell r="C209" t="str">
            <v>Research Foundation for Mental Hygiene</v>
          </cell>
          <cell r="D209" t="str">
            <v>28610</v>
          </cell>
        </row>
        <row r="210">
          <cell r="C210" t="str">
            <v>Center for Urban Community Services, Inc</v>
          </cell>
          <cell r="D210" t="str">
            <v>24740</v>
          </cell>
        </row>
        <row r="211">
          <cell r="C211" t="str">
            <v>The Child Center of NY, Inc.</v>
          </cell>
          <cell r="D211" t="str">
            <v>18000</v>
          </cell>
        </row>
        <row r="212">
          <cell r="C212" t="str">
            <v>Access Supports for Living, Inc</v>
          </cell>
          <cell r="D212" t="str">
            <v>40310</v>
          </cell>
        </row>
        <row r="213">
          <cell r="C213" t="str">
            <v>Access Supports for Living, Inc</v>
          </cell>
          <cell r="D213" t="str">
            <v>40310</v>
          </cell>
        </row>
        <row r="214">
          <cell r="C214" t="str">
            <v xml:space="preserve">BestSelf Behavioral Health, Inc </v>
          </cell>
          <cell r="D214" t="str">
            <v>50250</v>
          </cell>
        </row>
        <row r="215">
          <cell r="C215" t="str">
            <v xml:space="preserve">BestSelf Behavioral Health, Inc </v>
          </cell>
          <cell r="D215" t="str">
            <v>50250</v>
          </cell>
        </row>
        <row r="216">
          <cell r="C216" t="str">
            <v>Citizen Advocates, Inc.</v>
          </cell>
          <cell r="D216" t="str">
            <v>40410</v>
          </cell>
        </row>
        <row r="217">
          <cell r="C217" t="str">
            <v>Coordinated Behavioral Care, Inc.</v>
          </cell>
          <cell r="D217" t="str">
            <v>49330</v>
          </cell>
        </row>
        <row r="218">
          <cell r="C218" t="str">
            <v>Coordinated Behavioral Care, Inc.</v>
          </cell>
          <cell r="D218" t="str">
            <v>49330</v>
          </cell>
        </row>
        <row r="219">
          <cell r="C219" t="str">
            <v>Erie County Medical Center</v>
          </cell>
          <cell r="D219" t="str">
            <v>85150</v>
          </cell>
        </row>
        <row r="220">
          <cell r="C220" t="str">
            <v>HHC Bellevue Hospital</v>
          </cell>
          <cell r="D220" t="str">
            <v>85120</v>
          </cell>
        </row>
        <row r="221">
          <cell r="C221" t="str">
            <v>HHC Bellevue Hospital</v>
          </cell>
          <cell r="D221" t="str">
            <v>85120</v>
          </cell>
        </row>
        <row r="222">
          <cell r="C222" t="str">
            <v>HHC Elmhurst Hospital Center</v>
          </cell>
          <cell r="D222" t="str">
            <v>87040</v>
          </cell>
        </row>
        <row r="223">
          <cell r="C223" t="str">
            <v>HHC Elmhurst Hospital Center</v>
          </cell>
          <cell r="D223" t="str">
            <v>87040</v>
          </cell>
        </row>
        <row r="224">
          <cell r="C224" t="str">
            <v>HHC Kings County Hospital Center</v>
          </cell>
          <cell r="D224" t="str">
            <v>87030</v>
          </cell>
        </row>
        <row r="225">
          <cell r="C225" t="str">
            <v>HHC Kings County Hospital Center</v>
          </cell>
          <cell r="D225" t="str">
            <v>87030</v>
          </cell>
        </row>
        <row r="226">
          <cell r="C226" t="str">
            <v>Housing Options Made Easy, Inc.</v>
          </cell>
          <cell r="D226" t="str">
            <v>11140</v>
          </cell>
        </row>
        <row r="227">
          <cell r="C227" t="str">
            <v>Institute For Community Living, Inc.</v>
          </cell>
          <cell r="D227" t="str">
            <v>19340</v>
          </cell>
        </row>
        <row r="228">
          <cell r="C228" t="str">
            <v>Institute For Community Living, Inc.</v>
          </cell>
          <cell r="D228" t="str">
            <v>19340</v>
          </cell>
        </row>
        <row r="229">
          <cell r="C229" t="str">
            <v>Jewish Board of Family and Childrens Ser</v>
          </cell>
          <cell r="D229" t="str">
            <v>21290</v>
          </cell>
        </row>
        <row r="230">
          <cell r="C230" t="str">
            <v>Jewish Board of Family and Childrens Ser</v>
          </cell>
          <cell r="D230" t="str">
            <v>21290</v>
          </cell>
        </row>
        <row r="231">
          <cell r="C231" t="str">
            <v>Lenox Hill Hospital</v>
          </cell>
          <cell r="D231" t="str">
            <v>81680</v>
          </cell>
        </row>
        <row r="232">
          <cell r="C232" t="str">
            <v>Lenox Hill Hospital</v>
          </cell>
          <cell r="D232" t="str">
            <v>81680</v>
          </cell>
        </row>
        <row r="233">
          <cell r="C233" t="str">
            <v>Long Island Jewish Medical Center</v>
          </cell>
          <cell r="D233" t="str">
            <v>85210</v>
          </cell>
        </row>
        <row r="234">
          <cell r="C234" t="str">
            <v>Long Island Jewish Medical Center</v>
          </cell>
          <cell r="D234" t="str">
            <v>85210</v>
          </cell>
        </row>
        <row r="235">
          <cell r="C235" t="str">
            <v>Mercy Medical Center</v>
          </cell>
          <cell r="D235" t="str">
            <v>85030</v>
          </cell>
        </row>
        <row r="236">
          <cell r="C236" t="str">
            <v>MHA Southern Tier</v>
          </cell>
          <cell r="D236" t="str">
            <v>12010</v>
          </cell>
        </row>
        <row r="237">
          <cell r="C237" t="str">
            <v>MHA Westchester County</v>
          </cell>
          <cell r="D237" t="str">
            <v>14220</v>
          </cell>
        </row>
        <row r="238">
          <cell r="C238" t="str">
            <v>MHA Westchester County</v>
          </cell>
          <cell r="D238" t="str">
            <v>14220</v>
          </cell>
        </row>
        <row r="239">
          <cell r="C239" t="str">
            <v>Montefiore Medical Center</v>
          </cell>
          <cell r="D239" t="str">
            <v>85420</v>
          </cell>
        </row>
        <row r="240">
          <cell r="C240" t="str">
            <v>Montefiore Medical Center</v>
          </cell>
          <cell r="D240" t="str">
            <v>85420</v>
          </cell>
        </row>
        <row r="241">
          <cell r="C241" t="str">
            <v>Outreach Development Corporation</v>
          </cell>
          <cell r="D241" t="str">
            <v>31360</v>
          </cell>
        </row>
        <row r="242">
          <cell r="C242" t="str">
            <v>Parsons Child &amp; Family Center</v>
          </cell>
          <cell r="D242" t="str">
            <v>40400</v>
          </cell>
        </row>
        <row r="243">
          <cell r="C243" t="str">
            <v>Parsons Child &amp; Family Center</v>
          </cell>
          <cell r="D243" t="str">
            <v>40400</v>
          </cell>
        </row>
        <row r="244">
          <cell r="C244" t="str">
            <v>Phoenix Houses of Long Island, Inc.</v>
          </cell>
          <cell r="D244" t="str">
            <v>50570</v>
          </cell>
        </row>
        <row r="245">
          <cell r="C245" t="str">
            <v>Projects to Empower And Organize</v>
          </cell>
          <cell r="D245" t="str">
            <v>15820</v>
          </cell>
        </row>
        <row r="246">
          <cell r="C246" t="str">
            <v xml:space="preserve">Puerto Rican Organization To Motivate </v>
          </cell>
          <cell r="D246" t="str">
            <v>00166</v>
          </cell>
        </row>
        <row r="247">
          <cell r="C247" t="str">
            <v xml:space="preserve">Puerto Rican Organization To Motivate </v>
          </cell>
          <cell r="D247" t="str">
            <v>00166</v>
          </cell>
        </row>
        <row r="248">
          <cell r="C248" t="str">
            <v>Research Foundation for Mental Hygiene</v>
          </cell>
          <cell r="D248" t="str">
            <v>28610</v>
          </cell>
        </row>
        <row r="249">
          <cell r="C249" t="str">
            <v>Services for the Underserved</v>
          </cell>
          <cell r="D249" t="str">
            <v>22360</v>
          </cell>
        </row>
        <row r="250">
          <cell r="C250" t="str">
            <v>Staten Island University Hospital</v>
          </cell>
          <cell r="D250" t="str">
            <v>85200</v>
          </cell>
        </row>
        <row r="251">
          <cell r="C251" t="str">
            <v>Staten Island University Hospital</v>
          </cell>
          <cell r="D251" t="str">
            <v>85200</v>
          </cell>
        </row>
        <row r="252">
          <cell r="C252" t="str">
            <v>The Institute for Family Health</v>
          </cell>
          <cell r="D252" t="str">
            <v>45540</v>
          </cell>
        </row>
        <row r="253">
          <cell r="C253" t="str">
            <v>The Institute for Family Health</v>
          </cell>
          <cell r="D253" t="str">
            <v>45540</v>
          </cell>
        </row>
        <row r="254">
          <cell r="C254" t="str">
            <v>The Long Island Home</v>
          </cell>
          <cell r="D254" t="str">
            <v>81980</v>
          </cell>
        </row>
        <row r="255">
          <cell r="C255" t="str">
            <v>The Long Island Home</v>
          </cell>
          <cell r="D255" t="str">
            <v>81980</v>
          </cell>
        </row>
        <row r="256">
          <cell r="C256" t="str">
            <v>Upstate Cerebral Palsy, Inc.</v>
          </cell>
          <cell r="D256" t="str">
            <v>40640</v>
          </cell>
        </row>
        <row r="257">
          <cell r="C257" t="str">
            <v>BATAVIA CITY SCHOOL DISTRICT</v>
          </cell>
          <cell r="D257" t="str">
            <v>52370</v>
          </cell>
        </row>
        <row r="258">
          <cell r="C258" t="str">
            <v>CENTRAL ISLIP UNION FREE SCHOOL</v>
          </cell>
          <cell r="D258" t="str">
            <v>52510</v>
          </cell>
        </row>
        <row r="259">
          <cell r="C259" t="str">
            <v>City School District Of Albany</v>
          </cell>
          <cell r="D259" t="str">
            <v>52270</v>
          </cell>
        </row>
        <row r="260">
          <cell r="C260" t="str">
            <v>COHOES CITY SCHOOL DISTRICT</v>
          </cell>
          <cell r="D260" t="str">
            <v>41340</v>
          </cell>
        </row>
        <row r="261">
          <cell r="C261" t="str">
            <v>DERUYTER SCHOOL DISTRICT</v>
          </cell>
          <cell r="D261" t="str">
            <v>52290</v>
          </cell>
        </row>
        <row r="262">
          <cell r="C262" t="str">
            <v>DUNDEE CENTRAL SCHOOL DISTRICT</v>
          </cell>
          <cell r="D262" t="str">
            <v>52300</v>
          </cell>
        </row>
        <row r="263">
          <cell r="C263" t="str">
            <v>GREEN ISLAND SCHOOL DISTRICT</v>
          </cell>
          <cell r="D263" t="str">
            <v>52310</v>
          </cell>
        </row>
        <row r="264">
          <cell r="C264" t="str">
            <v>Haverstraw - Stony Point CSD</v>
          </cell>
          <cell r="D264" t="str">
            <v>13950</v>
          </cell>
        </row>
        <row r="265">
          <cell r="C265" t="str">
            <v>Hempstead UFSD</v>
          </cell>
          <cell r="D265" t="str">
            <v>00734</v>
          </cell>
        </row>
        <row r="266">
          <cell r="C266" t="str">
            <v>LANSINGBURGH SCHOOL DISTRICT</v>
          </cell>
          <cell r="D266" t="str">
            <v>52460</v>
          </cell>
        </row>
        <row r="267">
          <cell r="C267" t="str">
            <v>LOCKPORT SCHOOL DISTRICT</v>
          </cell>
          <cell r="D267" t="str">
            <v>52320</v>
          </cell>
        </row>
        <row r="268">
          <cell r="C268" t="str">
            <v>MADISON CENTRAL SCHOOL</v>
          </cell>
          <cell r="D268" t="str">
            <v>42770</v>
          </cell>
        </row>
        <row r="269">
          <cell r="C269" t="str">
            <v>NIAGARA FALLS SCHOOL DISTRICT</v>
          </cell>
          <cell r="D269" t="str">
            <v>52380</v>
          </cell>
        </row>
        <row r="270">
          <cell r="C270" t="str">
            <v>NORTH ROSE-WOLCOTT CENTRAL</v>
          </cell>
          <cell r="D270" t="str">
            <v>52490</v>
          </cell>
        </row>
        <row r="271">
          <cell r="C271" t="str">
            <v>Oneida School District</v>
          </cell>
          <cell r="D271" t="str">
            <v>52590</v>
          </cell>
        </row>
        <row r="272">
          <cell r="C272" t="str">
            <v>POUGHKEEPSIE SCHOOL DISTRICT</v>
          </cell>
          <cell r="D272" t="str">
            <v>52360</v>
          </cell>
        </row>
        <row r="273">
          <cell r="C273" t="str">
            <v>ROCHESTER SCHOOL DISTRICT</v>
          </cell>
          <cell r="D273" t="str">
            <v>00754</v>
          </cell>
        </row>
        <row r="274">
          <cell r="C274" t="str">
            <v>ROME SCHOOL DISTRICT</v>
          </cell>
          <cell r="D274" t="str">
            <v>52330</v>
          </cell>
        </row>
        <row r="275">
          <cell r="C275" t="str">
            <v>SCHENECTADY CITY SCHOOL DISTRICT</v>
          </cell>
          <cell r="D275" t="str">
            <v>27920</v>
          </cell>
        </row>
        <row r="276">
          <cell r="C276" t="str">
            <v>SODUS SCHOOL DISTRICT</v>
          </cell>
          <cell r="D276" t="str">
            <v>28990</v>
          </cell>
        </row>
        <row r="277">
          <cell r="C277" t="str">
            <v>SOLVAY SCHOOL DISTRICT</v>
          </cell>
          <cell r="D277" t="str">
            <v>52340</v>
          </cell>
        </row>
        <row r="278">
          <cell r="C278" t="str">
            <v>SPENCER-VAN ETTEN SCHOOL DISTRICT</v>
          </cell>
          <cell r="D278" t="str">
            <v>52350</v>
          </cell>
        </row>
        <row r="279">
          <cell r="C279" t="str">
            <v>SYRACUSE CITY SCHOOL DISTRICT</v>
          </cell>
          <cell r="D279" t="str">
            <v>52410</v>
          </cell>
        </row>
        <row r="280">
          <cell r="C280" t="str">
            <v>TIOGA SCHOOL DISTRICT</v>
          </cell>
          <cell r="D280" t="str">
            <v>52470</v>
          </cell>
        </row>
        <row r="281">
          <cell r="C281" t="str">
            <v>Troy City School District</v>
          </cell>
          <cell r="D281" t="str">
            <v>52610</v>
          </cell>
        </row>
        <row r="282">
          <cell r="C282" t="str">
            <v>WATERLOO SCHOOL DISTRICT</v>
          </cell>
          <cell r="D282" t="str">
            <v>52400</v>
          </cell>
        </row>
        <row r="283">
          <cell r="C283" t="str">
            <v>Albany Medical College</v>
          </cell>
          <cell r="D283" t="str">
            <v>20170</v>
          </cell>
        </row>
        <row r="284">
          <cell r="C284" t="str">
            <v>Auburn Memorial Hospital</v>
          </cell>
          <cell r="D284" t="str">
            <v>87120</v>
          </cell>
        </row>
        <row r="285">
          <cell r="C285" t="str">
            <v>Clifton Springs Hospital</v>
          </cell>
          <cell r="D285" t="str">
            <v>85490</v>
          </cell>
        </row>
        <row r="286">
          <cell r="C286" t="str">
            <v>Community Care Physicians</v>
          </cell>
          <cell r="D286" t="str">
            <v>52720</v>
          </cell>
        </row>
        <row r="287">
          <cell r="C287" t="str">
            <v>Community Healthcare Network, Inc.</v>
          </cell>
          <cell r="D287" t="str">
            <v>24900</v>
          </cell>
        </row>
        <row r="288">
          <cell r="C288" t="str">
            <v>East Harlem Council for Human Services</v>
          </cell>
          <cell r="D288" t="str">
            <v>45070</v>
          </cell>
        </row>
        <row r="289">
          <cell r="C289" t="str">
            <v>East Hill Family Medical, Inc.</v>
          </cell>
          <cell r="D289" t="str">
            <v>52750</v>
          </cell>
        </row>
        <row r="290">
          <cell r="C290" t="str">
            <v>Episcopal Health Services Inc.</v>
          </cell>
          <cell r="D290" t="str">
            <v>85270</v>
          </cell>
        </row>
        <row r="291">
          <cell r="C291" t="str">
            <v>Essen Medical Associates, PC</v>
          </cell>
          <cell r="D291" t="str">
            <v>51920</v>
          </cell>
        </row>
        <row r="292">
          <cell r="C292" t="str">
            <v>HASC Diagnostic and Treatment Center, In</v>
          </cell>
          <cell r="D292" t="str">
            <v>47010</v>
          </cell>
        </row>
        <row r="293">
          <cell r="C293" t="str">
            <v>HHC Harlem Hospital Center</v>
          </cell>
          <cell r="D293" t="str">
            <v>85130</v>
          </cell>
        </row>
        <row r="294">
          <cell r="C294" t="str">
            <v>HHC Kings County Hospital Center</v>
          </cell>
          <cell r="D294" t="str">
            <v>87030</v>
          </cell>
        </row>
        <row r="295">
          <cell r="C295" t="str">
            <v>HHC Kings County Hospital Center</v>
          </cell>
          <cell r="D295" t="str">
            <v>87030</v>
          </cell>
        </row>
        <row r="296">
          <cell r="C296" t="str">
            <v>HHC Lincoln Hospital</v>
          </cell>
          <cell r="D296" t="str">
            <v>84150</v>
          </cell>
        </row>
        <row r="297">
          <cell r="C297" t="str">
            <v>HHC Metropolitan Hospital</v>
          </cell>
          <cell r="D297" t="str">
            <v>81210</v>
          </cell>
        </row>
        <row r="298">
          <cell r="C298" t="str">
            <v>Icahn School of Medicine at Mount Sinai</v>
          </cell>
          <cell r="D298" t="str">
            <v>52800</v>
          </cell>
        </row>
        <row r="299">
          <cell r="C299" t="str">
            <v>Jericho Road Ministries Inc</v>
          </cell>
          <cell r="D299" t="str">
            <v>52730</v>
          </cell>
        </row>
        <row r="300">
          <cell r="C300" t="str">
            <v>Kaleida Health</v>
          </cell>
          <cell r="D300" t="str">
            <v>28710</v>
          </cell>
        </row>
        <row r="301">
          <cell r="C301" t="str">
            <v>Long Island Jewish Medical Center</v>
          </cell>
          <cell r="D301" t="str">
            <v>85210</v>
          </cell>
        </row>
        <row r="302">
          <cell r="C302" t="str">
            <v>Long Island Jewish Medical Center</v>
          </cell>
          <cell r="D302" t="str">
            <v>85210</v>
          </cell>
        </row>
        <row r="303">
          <cell r="C303" t="str">
            <v>Long Island Jewish Medical Center</v>
          </cell>
          <cell r="D303" t="str">
            <v>85210</v>
          </cell>
        </row>
        <row r="304">
          <cell r="C304" t="str">
            <v>Morris Heights Health Center</v>
          </cell>
          <cell r="D304" t="str">
            <v>45530</v>
          </cell>
        </row>
        <row r="305">
          <cell r="C305" t="str">
            <v>Neighborhood Health Center Western NY</v>
          </cell>
          <cell r="D305" t="str">
            <v>53010</v>
          </cell>
        </row>
        <row r="306">
          <cell r="C306" t="str">
            <v>New York - Presbyterian Hospital</v>
          </cell>
          <cell r="D306" t="str">
            <v>81170</v>
          </cell>
        </row>
        <row r="307">
          <cell r="C307" t="str">
            <v>Newark-Wayne Community Hospital, Inc.</v>
          </cell>
          <cell r="D307" t="str">
            <v>81920</v>
          </cell>
        </row>
        <row r="308">
          <cell r="C308" t="str">
            <v>North Country Family Health Center Inc.</v>
          </cell>
          <cell r="D308" t="str">
            <v>52740</v>
          </cell>
        </row>
        <row r="309">
          <cell r="C309" t="str">
            <v>NYC-HHC Morrisania Diagnostic &amp; Treatmen</v>
          </cell>
          <cell r="D309" t="str">
            <v>15520</v>
          </cell>
        </row>
        <row r="310">
          <cell r="C310" t="str">
            <v>Rochester General Hospital</v>
          </cell>
          <cell r="D310" t="str">
            <v>85320</v>
          </cell>
        </row>
        <row r="311">
          <cell r="C311" t="str">
            <v xml:space="preserve">Ryan/Chelsea-Clinton Community Health </v>
          </cell>
          <cell r="D311" t="str">
            <v>51140</v>
          </cell>
        </row>
        <row r="312">
          <cell r="C312" t="str">
            <v>St. Barnabas Hospital</v>
          </cell>
          <cell r="D312" t="str">
            <v>81630</v>
          </cell>
        </row>
        <row r="313">
          <cell r="C313" t="str">
            <v>St. Joseph's Hospital Health Center</v>
          </cell>
          <cell r="D313" t="str">
            <v>81000</v>
          </cell>
        </row>
        <row r="314">
          <cell r="C314" t="str">
            <v>Sunset Park Health Council, Inc.</v>
          </cell>
          <cell r="D314" t="str">
            <v>49440</v>
          </cell>
        </row>
        <row r="315">
          <cell r="C315" t="str">
            <v>Upstate Family Health Center Inc</v>
          </cell>
          <cell r="D315" t="str">
            <v>52670</v>
          </cell>
        </row>
        <row r="316">
          <cell r="C316" t="str">
            <v>Urban Health Plan, Inc.</v>
          </cell>
          <cell r="D316" t="str">
            <v>24690</v>
          </cell>
        </row>
        <row r="317">
          <cell r="C317" t="str">
            <v>HHC Bellevue Hospital</v>
          </cell>
          <cell r="D317" t="str">
            <v>85120</v>
          </cell>
        </row>
        <row r="318">
          <cell r="C318" t="str">
            <v>HHC Elmhurst Hospital Center</v>
          </cell>
          <cell r="D318" t="str">
            <v>87040</v>
          </cell>
        </row>
        <row r="319">
          <cell r="C319" t="str">
            <v>New York - Presbyterian Hospital</v>
          </cell>
          <cell r="D319" t="str">
            <v>81170</v>
          </cell>
        </row>
        <row r="320">
          <cell r="C320" t="str">
            <v xml:space="preserve">ASPIREHOPENY, INC. </v>
          </cell>
          <cell r="D320" t="str">
            <v>26470</v>
          </cell>
        </row>
        <row r="321">
          <cell r="C321" t="str">
            <v xml:space="preserve">ASPIREHOPENY, INC. </v>
          </cell>
          <cell r="D321" t="str">
            <v>26470</v>
          </cell>
        </row>
        <row r="322">
          <cell r="C322" t="str">
            <v>Brookdale Hospital Medical Center</v>
          </cell>
          <cell r="D322" t="str">
            <v>86040</v>
          </cell>
        </row>
        <row r="323">
          <cell r="C323" t="str">
            <v>Brooklyn Center For Psychotherapy, Inc.</v>
          </cell>
          <cell r="D323" t="str">
            <v>32130</v>
          </cell>
        </row>
        <row r="324">
          <cell r="C324" t="str">
            <v>Cayuga Counseling Services, Inc.</v>
          </cell>
          <cell r="D324" t="str">
            <v>12500</v>
          </cell>
        </row>
        <row r="325">
          <cell r="C325" t="str">
            <v>Cayuga Counseling Services, Inc.</v>
          </cell>
          <cell r="D325" t="str">
            <v>12500</v>
          </cell>
        </row>
        <row r="326">
          <cell r="C326" t="str">
            <v>Children's Aid Society</v>
          </cell>
          <cell r="D326" t="str">
            <v>20660</v>
          </cell>
        </row>
        <row r="327">
          <cell r="C327" t="str">
            <v>Coordinated Care Svcs, Inc.</v>
          </cell>
          <cell r="D327" t="str">
            <v>11030</v>
          </cell>
        </row>
        <row r="328">
          <cell r="C328" t="str">
            <v>Coordinated Care Svcs, Inc.</v>
          </cell>
          <cell r="D328" t="str">
            <v>11030</v>
          </cell>
        </row>
        <row r="329">
          <cell r="C329" t="str">
            <v>Ellis Hospital</v>
          </cell>
          <cell r="D329" t="str">
            <v>85090</v>
          </cell>
        </row>
        <row r="330">
          <cell r="C330" t="str">
            <v>Families on the Move of NYC, Inc.</v>
          </cell>
          <cell r="D330" t="str">
            <v>47170</v>
          </cell>
        </row>
        <row r="331">
          <cell r="C331" t="str">
            <v>Families on the Move of NYC, Inc.</v>
          </cell>
          <cell r="D331" t="str">
            <v>47170</v>
          </cell>
        </row>
        <row r="332">
          <cell r="C332" t="str">
            <v>Families on the Move of NYC, Inc.</v>
          </cell>
          <cell r="D332" t="str">
            <v>47170</v>
          </cell>
        </row>
        <row r="333">
          <cell r="C333" t="str">
            <v>FAMILIES TOGETHER IN NEW YORK STATE, INC</v>
          </cell>
          <cell r="D333" t="str">
            <v>17390</v>
          </cell>
        </row>
        <row r="334">
          <cell r="C334" t="str">
            <v>FAMILIES TOGETHER IN NEW YORK STATE, INC</v>
          </cell>
          <cell r="D334" t="str">
            <v>17390</v>
          </cell>
        </row>
        <row r="335">
          <cell r="C335" t="str">
            <v>FAMILIES TOGETHER IN NEW YORK STATE, INC</v>
          </cell>
          <cell r="D335" t="str">
            <v>17390</v>
          </cell>
        </row>
        <row r="336">
          <cell r="C336" t="str">
            <v>Family Resource Network, Inc.</v>
          </cell>
          <cell r="D336" t="str">
            <v>24630</v>
          </cell>
        </row>
        <row r="337">
          <cell r="C337" t="str">
            <v>Family Resource Network, Inc.</v>
          </cell>
          <cell r="D337" t="str">
            <v>24630</v>
          </cell>
        </row>
        <row r="338">
          <cell r="C338" t="str">
            <v>Guardians of the Sick, Inc.</v>
          </cell>
          <cell r="D338" t="str">
            <v>41620</v>
          </cell>
        </row>
        <row r="339">
          <cell r="C339" t="str">
            <v>HHC Coney Island Hospital</v>
          </cell>
          <cell r="D339" t="str">
            <v>87050</v>
          </cell>
        </row>
        <row r="340">
          <cell r="C340" t="str">
            <v>HHC Elmhurst Hospital Center</v>
          </cell>
          <cell r="D340" t="str">
            <v>87040</v>
          </cell>
        </row>
        <row r="341">
          <cell r="C341" t="str">
            <v>Hillside Children's Center</v>
          </cell>
          <cell r="D341" t="str">
            <v>10690</v>
          </cell>
        </row>
        <row r="342">
          <cell r="C342" t="str">
            <v>Hillside Children's Center</v>
          </cell>
          <cell r="D342" t="str">
            <v>10690</v>
          </cell>
        </row>
        <row r="343">
          <cell r="C343" t="str">
            <v>Institute For Community Living, Inc.</v>
          </cell>
          <cell r="D343" t="str">
            <v>19340</v>
          </cell>
        </row>
        <row r="344">
          <cell r="C344" t="str">
            <v>Institute For Community Living, Inc.</v>
          </cell>
          <cell r="D344" t="str">
            <v>19340</v>
          </cell>
        </row>
        <row r="345">
          <cell r="C345" t="str">
            <v>Institute For Community Living, Inc.</v>
          </cell>
          <cell r="D345" t="str">
            <v>19340</v>
          </cell>
        </row>
        <row r="346">
          <cell r="C346" t="str">
            <v>Institute For Community Living, Inc.</v>
          </cell>
          <cell r="D346" t="str">
            <v>19340</v>
          </cell>
        </row>
        <row r="347">
          <cell r="C347" t="str">
            <v>Interborough Developmental &amp; Consultatio</v>
          </cell>
          <cell r="D347" t="str">
            <v>15410</v>
          </cell>
        </row>
        <row r="348">
          <cell r="C348" t="str">
            <v>Interborough Developmental &amp; Consultatio</v>
          </cell>
          <cell r="D348" t="str">
            <v>15410</v>
          </cell>
        </row>
        <row r="349">
          <cell r="C349" t="str">
            <v>Jewish Board of Family and Childrens Ser</v>
          </cell>
          <cell r="D349" t="str">
            <v>21290</v>
          </cell>
        </row>
        <row r="350">
          <cell r="C350" t="str">
            <v>Jewish Board of Family and Childrens Ser</v>
          </cell>
          <cell r="D350" t="str">
            <v>21290</v>
          </cell>
        </row>
        <row r="351">
          <cell r="C351" t="str">
            <v>Long Island Families Together</v>
          </cell>
          <cell r="D351" t="str">
            <v>41470</v>
          </cell>
        </row>
        <row r="352">
          <cell r="C352" t="str">
            <v>Long Island Families Together</v>
          </cell>
          <cell r="D352" t="str">
            <v>41470</v>
          </cell>
        </row>
        <row r="353">
          <cell r="C353" t="str">
            <v xml:space="preserve">Medical Health Associates of        </v>
          </cell>
          <cell r="D353" t="str">
            <v>51800</v>
          </cell>
        </row>
        <row r="354">
          <cell r="C354" t="str">
            <v>Mental Health Association of NYC</v>
          </cell>
          <cell r="D354" t="str">
            <v>19080</v>
          </cell>
        </row>
        <row r="355">
          <cell r="C355" t="str">
            <v>MHA New York State</v>
          </cell>
          <cell r="D355" t="str">
            <v>11630</v>
          </cell>
        </row>
        <row r="356">
          <cell r="C356" t="str">
            <v>MHA New York State</v>
          </cell>
          <cell r="D356" t="str">
            <v>11630</v>
          </cell>
        </row>
        <row r="357">
          <cell r="C357" t="str">
            <v>Montefiore Medical Center</v>
          </cell>
          <cell r="D357" t="str">
            <v>85420</v>
          </cell>
        </row>
        <row r="358">
          <cell r="C358" t="str">
            <v>Nassau Health Care Corporation</v>
          </cell>
          <cell r="D358" t="str">
            <v>85020</v>
          </cell>
        </row>
        <row r="359">
          <cell r="C359" t="str">
            <v>New York - Presbyterian Hospital</v>
          </cell>
          <cell r="D359" t="str">
            <v>81170</v>
          </cell>
        </row>
        <row r="360">
          <cell r="C360" t="str">
            <v>New York University</v>
          </cell>
          <cell r="D360" t="str">
            <v>12960</v>
          </cell>
        </row>
        <row r="361">
          <cell r="C361" t="str">
            <v xml:space="preserve">NYS Coalition For Children's Behavioral </v>
          </cell>
          <cell r="D361" t="str">
            <v>44280</v>
          </cell>
        </row>
        <row r="362">
          <cell r="C362" t="str">
            <v xml:space="preserve">Ohel Children's Home &amp; Family Services, </v>
          </cell>
          <cell r="D362" t="str">
            <v>19210</v>
          </cell>
        </row>
        <row r="363">
          <cell r="C363" t="str">
            <v xml:space="preserve">Open Door Family Medical Center, Inc. </v>
          </cell>
          <cell r="D363" t="str">
            <v>13760</v>
          </cell>
        </row>
        <row r="364">
          <cell r="C364" t="str">
            <v>Parsons Child &amp; Family Center</v>
          </cell>
          <cell r="D364" t="str">
            <v>40400</v>
          </cell>
        </row>
        <row r="365">
          <cell r="C365" t="str">
            <v>Parsons Child &amp; Family Center</v>
          </cell>
          <cell r="D365" t="str">
            <v>40400</v>
          </cell>
        </row>
        <row r="366">
          <cell r="C366" t="str">
            <v>Prevent Child Abuse New York, Inc.</v>
          </cell>
          <cell r="D366" t="str">
            <v>47320</v>
          </cell>
        </row>
        <row r="367">
          <cell r="C367" t="str">
            <v>Primary Care Health Partners - New York,</v>
          </cell>
          <cell r="D367" t="str">
            <v>49460</v>
          </cell>
        </row>
        <row r="368">
          <cell r="C368" t="str">
            <v>Putnam Family and Community Services, In</v>
          </cell>
          <cell r="D368" t="str">
            <v>27700</v>
          </cell>
        </row>
        <row r="369">
          <cell r="C369" t="str">
            <v>Putnam Family and Community Services, In</v>
          </cell>
          <cell r="D369" t="str">
            <v>27700</v>
          </cell>
        </row>
        <row r="370">
          <cell r="C370" t="str">
            <v>Research Foundation for Mental Hygiene</v>
          </cell>
          <cell r="D370" t="str">
            <v>28610</v>
          </cell>
        </row>
        <row r="371">
          <cell r="C371" t="str">
            <v>Research Foundation for SUNY</v>
          </cell>
          <cell r="D371" t="str">
            <v>15860</v>
          </cell>
        </row>
        <row r="372">
          <cell r="C372" t="str">
            <v>SCO Family of Services</v>
          </cell>
          <cell r="D372" t="str">
            <v>22270</v>
          </cell>
        </row>
        <row r="373">
          <cell r="C373" t="str">
            <v>Sheltering Arms Children and Family Svcs</v>
          </cell>
          <cell r="D373" t="str">
            <v>20940</v>
          </cell>
        </row>
        <row r="374">
          <cell r="C374" t="str">
            <v>St. Joseph's Hospital Health Center</v>
          </cell>
          <cell r="D374" t="str">
            <v>81000</v>
          </cell>
        </row>
        <row r="375">
          <cell r="C375" t="str">
            <v>Sunset Park Health Council, Inc.</v>
          </cell>
          <cell r="D375" t="str">
            <v>49440</v>
          </cell>
        </row>
        <row r="376">
          <cell r="C376" t="str">
            <v>The Child Center of NY, Inc.</v>
          </cell>
          <cell r="D376" t="str">
            <v>18000</v>
          </cell>
        </row>
        <row r="377">
          <cell r="C377" t="str">
            <v>The Unity Hospital of Rochester</v>
          </cell>
          <cell r="D377" t="str">
            <v>83250</v>
          </cell>
        </row>
        <row r="378">
          <cell r="C378" t="str">
            <v>University Psychiatric Practice, Inc.</v>
          </cell>
          <cell r="D378" t="str">
            <v>47360</v>
          </cell>
        </row>
        <row r="379">
          <cell r="C379" t="str">
            <v>WYCKOFF HEIGHTS MEDICAL CENTER</v>
          </cell>
          <cell r="D379" t="str">
            <v>82120</v>
          </cell>
        </row>
        <row r="380">
          <cell r="C380" t="str">
            <v>League School</v>
          </cell>
          <cell r="D380" t="str">
            <v>28200</v>
          </cell>
        </row>
        <row r="381">
          <cell r="C381" t="str">
            <v>League School</v>
          </cell>
          <cell r="D381" t="str">
            <v>28200</v>
          </cell>
        </row>
        <row r="382">
          <cell r="C382" t="str">
            <v>Lifeline Center \ Child Development</v>
          </cell>
          <cell r="D382" t="str">
            <v>18390</v>
          </cell>
        </row>
        <row r="383">
          <cell r="C383" t="str">
            <v>Lifeline Center \ Child Development</v>
          </cell>
          <cell r="D383" t="str">
            <v>18390</v>
          </cell>
        </row>
        <row r="384">
          <cell r="C384" t="str">
            <v>Richmond Medical Center</v>
          </cell>
          <cell r="D384" t="str">
            <v>45720</v>
          </cell>
        </row>
        <row r="385">
          <cell r="C385" t="str">
            <v xml:space="preserve">BestSelf Behavioral Health, Inc </v>
          </cell>
          <cell r="D385" t="str">
            <v>50250</v>
          </cell>
        </row>
        <row r="386">
          <cell r="C386" t="str">
            <v>Bowery Resident's Committee, Inc.</v>
          </cell>
          <cell r="D386" t="str">
            <v>50490</v>
          </cell>
        </row>
        <row r="387">
          <cell r="C387" t="str">
            <v>Center for Alternative Sentencing &amp; Empl</v>
          </cell>
          <cell r="D387" t="str">
            <v>43170</v>
          </cell>
        </row>
        <row r="388">
          <cell r="C388" t="str">
            <v>Center for Urban Community Services, Inc</v>
          </cell>
          <cell r="D388" t="str">
            <v>24740</v>
          </cell>
        </row>
        <row r="389">
          <cell r="C389" t="str">
            <v>Federation of Organizations</v>
          </cell>
          <cell r="D389" t="str">
            <v>16290</v>
          </cell>
        </row>
        <row r="390">
          <cell r="C390" t="str">
            <v>Hands Across Long Island</v>
          </cell>
          <cell r="D390" t="str">
            <v>13070</v>
          </cell>
        </row>
        <row r="391">
          <cell r="C391" t="str">
            <v>Hands Across Long Island</v>
          </cell>
          <cell r="D391" t="str">
            <v>13070</v>
          </cell>
        </row>
        <row r="392">
          <cell r="C392" t="str">
            <v>Helio Health, Inc.</v>
          </cell>
          <cell r="D392" t="str">
            <v>36090</v>
          </cell>
        </row>
        <row r="393">
          <cell r="C393" t="str">
            <v>Institute For Community Living, Inc.</v>
          </cell>
          <cell r="D393" t="str">
            <v>19340</v>
          </cell>
        </row>
        <row r="394">
          <cell r="C394" t="str">
            <v>MHA Nassau County</v>
          </cell>
          <cell r="D394" t="str">
            <v>23250</v>
          </cell>
        </row>
        <row r="395">
          <cell r="C395" t="str">
            <v>MHA of Clinton and Franklin Counties</v>
          </cell>
          <cell r="D395" t="str">
            <v>26480</v>
          </cell>
        </row>
        <row r="396">
          <cell r="C396" t="str">
            <v>Project Hospitality, Inc.</v>
          </cell>
          <cell r="D396" t="str">
            <v>19900</v>
          </cell>
        </row>
        <row r="397">
          <cell r="C397" t="str">
            <v>Salvation Army</v>
          </cell>
          <cell r="D397" t="str">
            <v>12470</v>
          </cell>
        </row>
        <row r="398">
          <cell r="C398" t="str">
            <v>St. John's Community Services</v>
          </cell>
          <cell r="D398" t="str">
            <v>51220</v>
          </cell>
        </row>
        <row r="399">
          <cell r="C399" t="str">
            <v>West Side Federation for Senior Housing</v>
          </cell>
          <cell r="D399" t="str">
            <v>18330</v>
          </cell>
        </row>
        <row r="400">
          <cell r="C400" t="str">
            <v>Westchester Co DCMH</v>
          </cell>
          <cell r="D400" t="str">
            <v>70270</v>
          </cell>
        </row>
        <row r="401">
          <cell r="C401" t="str">
            <v>Bowery Resident's Committee, Inc.</v>
          </cell>
          <cell r="D401" t="str">
            <v>50490</v>
          </cell>
        </row>
        <row r="402">
          <cell r="C402" t="str">
            <v>Center for Urban Community Services, Inc</v>
          </cell>
          <cell r="D402" t="str">
            <v>24740</v>
          </cell>
        </row>
        <row r="403">
          <cell r="C403" t="str">
            <v>HRA - Dept. of Social Services</v>
          </cell>
          <cell r="D403" t="str">
            <v>18700</v>
          </cell>
        </row>
        <row r="404">
          <cell r="C404" t="str">
            <v>Neighborhood Coalition for Shelter, Inc.</v>
          </cell>
          <cell r="D404" t="str">
            <v>19920</v>
          </cell>
        </row>
        <row r="405">
          <cell r="C405" t="str">
            <v>West Side Federation for Senior Housing</v>
          </cell>
          <cell r="D405" t="str">
            <v>18330</v>
          </cell>
        </row>
        <row r="406">
          <cell r="C406" t="str">
            <v>Access Supports for Living, Inc</v>
          </cell>
          <cell r="D406" t="str">
            <v>40310</v>
          </cell>
        </row>
        <row r="407">
          <cell r="C407" t="str">
            <v>ACMH INC</v>
          </cell>
          <cell r="D407" t="str">
            <v>18780</v>
          </cell>
        </row>
        <row r="408">
          <cell r="C408" t="str">
            <v>Aid to the Developmentally Disabled, Inc</v>
          </cell>
          <cell r="D408" t="str">
            <v>20090</v>
          </cell>
        </row>
        <row r="409">
          <cell r="C409" t="str">
            <v>Angelo J. Melillo Center for MH</v>
          </cell>
          <cell r="D409" t="str">
            <v>50140</v>
          </cell>
        </row>
        <row r="410">
          <cell r="C410" t="str">
            <v>Arc of Genesee Orleans</v>
          </cell>
          <cell r="D410" t="str">
            <v>20080</v>
          </cell>
        </row>
        <row r="411">
          <cell r="C411" t="str">
            <v>Behavioral Health Svcs North, Inc.</v>
          </cell>
          <cell r="D411" t="str">
            <v>12050</v>
          </cell>
        </row>
        <row r="412">
          <cell r="C412" t="str">
            <v>Bowery Resident's Committee, Inc.</v>
          </cell>
          <cell r="D412" t="str">
            <v>50490</v>
          </cell>
        </row>
        <row r="413">
          <cell r="C413" t="str">
            <v>Brooklyn Community Housing &amp; Svcs, Inc.</v>
          </cell>
          <cell r="D413" t="str">
            <v>18770</v>
          </cell>
        </row>
        <row r="414">
          <cell r="C414" t="str">
            <v>Buffalo Fed. of Neighborhood Centers</v>
          </cell>
          <cell r="D414" t="str">
            <v>15840</v>
          </cell>
        </row>
        <row r="415">
          <cell r="C415" t="str">
            <v xml:space="preserve">Catholic Charities Community Services </v>
          </cell>
          <cell r="D415" t="str">
            <v>18340</v>
          </cell>
        </row>
        <row r="416">
          <cell r="C416" t="str">
            <v>Catholic Charities Neighborhood Services</v>
          </cell>
          <cell r="D416" t="str">
            <v>40490</v>
          </cell>
        </row>
        <row r="417">
          <cell r="C417" t="str">
            <v>Catholic Charities of Broome County - Di</v>
          </cell>
          <cell r="D417" t="str">
            <v>20530</v>
          </cell>
        </row>
        <row r="418">
          <cell r="C418" t="str">
            <v>Catholic Charities of Chenango County</v>
          </cell>
          <cell r="D418" t="str">
            <v>12380</v>
          </cell>
        </row>
        <row r="419">
          <cell r="C419" t="str">
            <v>Catholic Charities of Cortland Co</v>
          </cell>
          <cell r="D419" t="str">
            <v>50760</v>
          </cell>
        </row>
        <row r="420">
          <cell r="C420" t="str">
            <v>Catholic Charities of Cortland Co</v>
          </cell>
          <cell r="D420" t="str">
            <v>50760</v>
          </cell>
        </row>
        <row r="421">
          <cell r="C421" t="str">
            <v>Catholic Charities of Fulton/ Mont.</v>
          </cell>
          <cell r="D421" t="str">
            <v>12340</v>
          </cell>
        </row>
        <row r="422">
          <cell r="C422" t="str">
            <v>Catholic Charities of Rockville Centre</v>
          </cell>
          <cell r="D422" t="str">
            <v>20580</v>
          </cell>
        </row>
        <row r="423">
          <cell r="C423" t="str">
            <v>Catholic Charities of the Diocese of Roc</v>
          </cell>
          <cell r="D423" t="str">
            <v>50800</v>
          </cell>
        </row>
        <row r="424">
          <cell r="C424" t="str">
            <v xml:space="preserve">Catholic Charities of Utica </v>
          </cell>
          <cell r="D424" t="str">
            <v>20560</v>
          </cell>
        </row>
        <row r="425">
          <cell r="C425" t="str">
            <v xml:space="preserve">Catholic Charities of Utica </v>
          </cell>
          <cell r="D425" t="str">
            <v>20560</v>
          </cell>
        </row>
        <row r="426">
          <cell r="C426" t="str">
            <v>Cattaraugus Rehabilitation Center, Inc.</v>
          </cell>
          <cell r="D426" t="str">
            <v>15420</v>
          </cell>
        </row>
        <row r="427">
          <cell r="C427" t="str">
            <v>Central Nassau Guidance &amp; Counsel Svcs</v>
          </cell>
          <cell r="D427" t="str">
            <v>50710</v>
          </cell>
        </row>
        <row r="428">
          <cell r="C428" t="str">
            <v>Charles Evans Center, Inc.</v>
          </cell>
          <cell r="D428" t="str">
            <v>49140</v>
          </cell>
        </row>
        <row r="429">
          <cell r="C429" t="str">
            <v>Citizen Advocates, Inc.</v>
          </cell>
          <cell r="D429" t="str">
            <v>40410</v>
          </cell>
        </row>
        <row r="430">
          <cell r="C430" t="str">
            <v>Cluster, Inc.</v>
          </cell>
          <cell r="D430" t="str">
            <v>14400</v>
          </cell>
        </row>
        <row r="431">
          <cell r="C431" t="str">
            <v>Community Access, Inc.</v>
          </cell>
          <cell r="D431" t="str">
            <v>18800</v>
          </cell>
        </row>
        <row r="432">
          <cell r="C432" t="str">
            <v>Community Missions, Inc.</v>
          </cell>
          <cell r="D432" t="str">
            <v>10660</v>
          </cell>
        </row>
        <row r="433">
          <cell r="C433" t="str">
            <v>ComuniLife, Inc.</v>
          </cell>
          <cell r="D433" t="str">
            <v>10310</v>
          </cell>
        </row>
        <row r="434">
          <cell r="C434" t="str">
            <v>Concern for Independent Living Inc</v>
          </cell>
          <cell r="D434" t="str">
            <v>16390</v>
          </cell>
        </row>
        <row r="435">
          <cell r="C435" t="str">
            <v>Depaul Community Services, Inc.</v>
          </cell>
          <cell r="D435" t="str">
            <v>17600</v>
          </cell>
        </row>
        <row r="436">
          <cell r="C436" t="str">
            <v>East House Corporation</v>
          </cell>
          <cell r="D436" t="str">
            <v>50410</v>
          </cell>
        </row>
        <row r="437">
          <cell r="C437" t="str">
            <v>East House Corporation</v>
          </cell>
          <cell r="D437" t="str">
            <v>50410</v>
          </cell>
        </row>
        <row r="438">
          <cell r="C438" t="str">
            <v>Equinox, Inc.</v>
          </cell>
          <cell r="D438" t="str">
            <v>14510</v>
          </cell>
        </row>
        <row r="439">
          <cell r="C439" t="str">
            <v>Family and Children's Association</v>
          </cell>
          <cell r="D439" t="str">
            <v>30120</v>
          </cell>
        </row>
        <row r="440">
          <cell r="C440" t="str">
            <v>Family Residences&amp;Essential Enterprises,</v>
          </cell>
          <cell r="D440" t="str">
            <v>40320</v>
          </cell>
        </row>
        <row r="441">
          <cell r="C441" t="str">
            <v>Family Residences&amp;Essential Enterprises,</v>
          </cell>
          <cell r="D441" t="str">
            <v>40320</v>
          </cell>
        </row>
        <row r="442">
          <cell r="C442" t="str">
            <v>Federation of Organizations</v>
          </cell>
          <cell r="D442" t="str">
            <v>16290</v>
          </cell>
        </row>
        <row r="443">
          <cell r="C443" t="str">
            <v>Fountain House, Inc.</v>
          </cell>
          <cell r="D443" t="str">
            <v>18140</v>
          </cell>
        </row>
        <row r="444">
          <cell r="C444" t="str">
            <v>Fulton Friendship House, Inc.</v>
          </cell>
          <cell r="D444" t="str">
            <v>12190</v>
          </cell>
        </row>
        <row r="445">
          <cell r="C445" t="str">
            <v>Gateway Community Industries, Inc.</v>
          </cell>
          <cell r="D445" t="str">
            <v>40170</v>
          </cell>
        </row>
        <row r="446">
          <cell r="C446" t="str">
            <v>Gateway Community Industries, Inc.</v>
          </cell>
          <cell r="D446" t="str">
            <v>40170</v>
          </cell>
        </row>
        <row r="447">
          <cell r="C447" t="str">
            <v>GEEL Community Services, Inc.</v>
          </cell>
          <cell r="D447" t="str">
            <v>18820</v>
          </cell>
        </row>
        <row r="448">
          <cell r="C448" t="str">
            <v>Greenwood Residences, Inc.</v>
          </cell>
          <cell r="D448" t="str">
            <v>11080</v>
          </cell>
        </row>
        <row r="449">
          <cell r="C449" t="str">
            <v>Greenwood Residences, Inc.</v>
          </cell>
          <cell r="D449" t="str">
            <v>11080</v>
          </cell>
        </row>
        <row r="450">
          <cell r="C450" t="str">
            <v>H.O.G.A.R. Inc</v>
          </cell>
          <cell r="D450" t="str">
            <v>29810</v>
          </cell>
        </row>
        <row r="451">
          <cell r="C451" t="str">
            <v>Human Development Svcs</v>
          </cell>
          <cell r="D451" t="str">
            <v>14550</v>
          </cell>
        </row>
        <row r="452">
          <cell r="C452" t="str">
            <v>Institute For Community Living, Inc.</v>
          </cell>
          <cell r="D452" t="str">
            <v>19340</v>
          </cell>
        </row>
        <row r="453">
          <cell r="C453" t="str">
            <v>Interfaith Medical Center, Inc.</v>
          </cell>
          <cell r="D453" t="str">
            <v>85470</v>
          </cell>
        </row>
        <row r="454">
          <cell r="C454" t="str">
            <v>Jewish Board of Family and Childrens Ser</v>
          </cell>
          <cell r="D454" t="str">
            <v>21290</v>
          </cell>
        </row>
        <row r="455">
          <cell r="C455" t="str">
            <v>Lakeside House, Inc.</v>
          </cell>
          <cell r="D455" t="str">
            <v>12210</v>
          </cell>
        </row>
        <row r="456">
          <cell r="C456" t="str">
            <v>Lakeview Health Services, Inc.</v>
          </cell>
          <cell r="D456" t="str">
            <v>10490</v>
          </cell>
        </row>
        <row r="457">
          <cell r="C457" t="str">
            <v>Lakeview Health Services, Inc.</v>
          </cell>
          <cell r="D457" t="str">
            <v>10490</v>
          </cell>
        </row>
        <row r="458">
          <cell r="C458" t="str">
            <v>Lakeview Health Services, Inc.</v>
          </cell>
          <cell r="D458" t="str">
            <v>10490</v>
          </cell>
        </row>
        <row r="459">
          <cell r="C459" t="str">
            <v>Lakeview Health Services, Inc.</v>
          </cell>
          <cell r="D459" t="str">
            <v>10490</v>
          </cell>
        </row>
        <row r="460">
          <cell r="C460" t="str">
            <v>Lexington Community Svcs, Inc</v>
          </cell>
          <cell r="D460" t="str">
            <v>16080</v>
          </cell>
        </row>
        <row r="461">
          <cell r="C461" t="str">
            <v>Liberty Resources, Inc.</v>
          </cell>
          <cell r="D461" t="str">
            <v>50660</v>
          </cell>
        </row>
        <row r="462">
          <cell r="C462" t="str">
            <v>Living Opportunities of DePaul, Inc.</v>
          </cell>
          <cell r="D462" t="str">
            <v>10450</v>
          </cell>
        </row>
        <row r="463">
          <cell r="C463" t="str">
            <v>Living Opportunities of DePaul, Inc.</v>
          </cell>
          <cell r="D463" t="str">
            <v>10450</v>
          </cell>
        </row>
        <row r="464">
          <cell r="C464" t="str">
            <v>Living Opportunities of DePaul, Inc.</v>
          </cell>
          <cell r="D464" t="str">
            <v>10450</v>
          </cell>
        </row>
        <row r="465">
          <cell r="C465" t="str">
            <v>Living Opportunities of DePaul, Inc.</v>
          </cell>
          <cell r="D465" t="str">
            <v>10450</v>
          </cell>
        </row>
        <row r="466">
          <cell r="C466" t="str">
            <v>Loeb House, Inc.</v>
          </cell>
          <cell r="D466" t="str">
            <v>14630</v>
          </cell>
        </row>
        <row r="467">
          <cell r="C467" t="str">
            <v>Maryhaven Center of Hope, Inc.</v>
          </cell>
          <cell r="D467" t="str">
            <v>86050</v>
          </cell>
        </row>
        <row r="468">
          <cell r="C468" t="str">
            <v>Mental Health Association / Columbia-Gre</v>
          </cell>
          <cell r="D468" t="str">
            <v>14010</v>
          </cell>
        </row>
        <row r="469">
          <cell r="C469" t="str">
            <v>Mental Health Association / Columbia-Gre</v>
          </cell>
          <cell r="D469" t="str">
            <v>14010</v>
          </cell>
        </row>
        <row r="470">
          <cell r="C470" t="str">
            <v>Mercy Haven, Inc.</v>
          </cell>
          <cell r="D470" t="str">
            <v>16450</v>
          </cell>
        </row>
        <row r="471">
          <cell r="C471" t="str">
            <v>Mercy Medical Center</v>
          </cell>
          <cell r="D471" t="str">
            <v>85030</v>
          </cell>
        </row>
        <row r="472">
          <cell r="C472" t="str">
            <v>MHA Nassau County</v>
          </cell>
          <cell r="D472" t="str">
            <v>23250</v>
          </cell>
        </row>
        <row r="473">
          <cell r="C473" t="str">
            <v>MHA of Fulton and Montgomery Counties</v>
          </cell>
          <cell r="D473" t="str">
            <v>24020</v>
          </cell>
        </row>
        <row r="474">
          <cell r="C474" t="str">
            <v>MHA Rockland County</v>
          </cell>
          <cell r="D474" t="str">
            <v>70470</v>
          </cell>
        </row>
        <row r="475">
          <cell r="C475" t="str">
            <v>MHA Ulster County</v>
          </cell>
          <cell r="D475" t="str">
            <v>40160</v>
          </cell>
        </row>
        <row r="476">
          <cell r="C476" t="str">
            <v>MHA Westchester County</v>
          </cell>
          <cell r="D476" t="str">
            <v>14220</v>
          </cell>
        </row>
        <row r="477">
          <cell r="C477" t="str">
            <v>MHA Westchester County</v>
          </cell>
          <cell r="D477" t="str">
            <v>14220</v>
          </cell>
        </row>
        <row r="478">
          <cell r="C478" t="str">
            <v>Mohawk Opportunities, Inc.</v>
          </cell>
          <cell r="D478" t="str">
            <v>14810</v>
          </cell>
        </row>
        <row r="479">
          <cell r="C479" t="str">
            <v>North Country Transitional Living Servs,</v>
          </cell>
          <cell r="D479" t="str">
            <v>12290</v>
          </cell>
        </row>
        <row r="480">
          <cell r="C480" t="str">
            <v>North Country Transitional Living Servs,</v>
          </cell>
          <cell r="D480" t="str">
            <v>12290</v>
          </cell>
        </row>
        <row r="481">
          <cell r="C481" t="str">
            <v xml:space="preserve">Ohel Children's Home &amp; Family Services, </v>
          </cell>
          <cell r="D481" t="str">
            <v>19210</v>
          </cell>
        </row>
        <row r="482">
          <cell r="C482" t="str">
            <v>Options for Community Living, Inc</v>
          </cell>
          <cell r="D482" t="str">
            <v>16310</v>
          </cell>
        </row>
        <row r="483">
          <cell r="C483" t="str">
            <v>Oswego County Opportunities, Inc.</v>
          </cell>
          <cell r="D483" t="str">
            <v>40660</v>
          </cell>
        </row>
        <row r="484">
          <cell r="C484" t="str">
            <v>Pesach Tikvah-Hope Development, Inc.</v>
          </cell>
          <cell r="D484" t="str">
            <v>21890</v>
          </cell>
        </row>
        <row r="485">
          <cell r="C485" t="str">
            <v>Phoenix Houses of Long Island, Inc.</v>
          </cell>
          <cell r="D485" t="str">
            <v>50570</v>
          </cell>
        </row>
        <row r="486">
          <cell r="C486" t="str">
            <v>Phoenix Houses of Long Island, Inc.</v>
          </cell>
          <cell r="D486" t="str">
            <v>50570</v>
          </cell>
        </row>
        <row r="487">
          <cell r="C487" t="str">
            <v>Pibly Residential Programs, Inc.</v>
          </cell>
          <cell r="D487" t="str">
            <v>18830</v>
          </cell>
        </row>
        <row r="488">
          <cell r="C488" t="str">
            <v>Postgraduate Center for MH</v>
          </cell>
          <cell r="D488" t="str">
            <v>18270</v>
          </cell>
        </row>
        <row r="489">
          <cell r="C489" t="str">
            <v>Project Hospitality, Inc.</v>
          </cell>
          <cell r="D489" t="str">
            <v>19900</v>
          </cell>
        </row>
        <row r="490">
          <cell r="C490" t="str">
            <v xml:space="preserve">Puerto Rican Organization To Motivate </v>
          </cell>
          <cell r="D490" t="str">
            <v>00166</v>
          </cell>
        </row>
        <row r="491">
          <cell r="C491" t="str">
            <v>Rehabilitation Support Svcs, Inc</v>
          </cell>
          <cell r="D491" t="str">
            <v>14370</v>
          </cell>
        </row>
        <row r="492">
          <cell r="C492" t="str">
            <v>Rehabilitation Support Svcs, Inc</v>
          </cell>
          <cell r="D492" t="str">
            <v>14370</v>
          </cell>
        </row>
        <row r="493">
          <cell r="C493" t="str">
            <v>Rehabilitation Support Svcs, Inc</v>
          </cell>
          <cell r="D493" t="str">
            <v>14370</v>
          </cell>
        </row>
        <row r="494">
          <cell r="C494" t="str">
            <v>Rehabilitation Support Svcs, Inc</v>
          </cell>
          <cell r="D494" t="str">
            <v>14370</v>
          </cell>
        </row>
        <row r="495">
          <cell r="C495" t="str">
            <v>Rehabilitation Support Svcs, Inc</v>
          </cell>
          <cell r="D495" t="str">
            <v>14370</v>
          </cell>
        </row>
        <row r="496">
          <cell r="C496" t="str">
            <v>Rehabilitation Support Svcs, Inc</v>
          </cell>
          <cell r="D496" t="str">
            <v>14370</v>
          </cell>
        </row>
        <row r="497">
          <cell r="C497" t="str">
            <v>Rehabilitation Support Svcs, Inc</v>
          </cell>
          <cell r="D497" t="str">
            <v>14370</v>
          </cell>
        </row>
        <row r="498">
          <cell r="C498" t="str">
            <v>Rehabilitation Support Svcs, Inc</v>
          </cell>
          <cell r="D498" t="str">
            <v>14370</v>
          </cell>
        </row>
        <row r="499">
          <cell r="C499" t="str">
            <v>Rehabilitation Support Svcs, Inc</v>
          </cell>
          <cell r="D499" t="str">
            <v>14370</v>
          </cell>
        </row>
        <row r="500">
          <cell r="C500" t="str">
            <v>Rehabilitation Support Svcs, Inc</v>
          </cell>
          <cell r="D500" t="str">
            <v>14370</v>
          </cell>
        </row>
        <row r="501">
          <cell r="C501" t="str">
            <v>Rescue Mission of Utica Inc</v>
          </cell>
          <cell r="D501" t="str">
            <v>36280</v>
          </cell>
        </row>
        <row r="502">
          <cell r="C502" t="str">
            <v>Residential Experience in Adult Living</v>
          </cell>
          <cell r="D502" t="str">
            <v>15240</v>
          </cell>
        </row>
        <row r="503">
          <cell r="C503" t="str">
            <v>RISE Housing and Support Services Inc.</v>
          </cell>
          <cell r="D503" t="str">
            <v>50590</v>
          </cell>
        </row>
        <row r="504">
          <cell r="C504" t="str">
            <v>Riverdale Mental Health Association, Inc</v>
          </cell>
          <cell r="D504" t="str">
            <v>18040</v>
          </cell>
        </row>
        <row r="505">
          <cell r="C505" t="str">
            <v>Rockland Hospital Guild, Inc.</v>
          </cell>
          <cell r="D505" t="str">
            <v>14410</v>
          </cell>
        </row>
        <row r="506">
          <cell r="C506" t="str">
            <v>Search For Change, Inc.</v>
          </cell>
          <cell r="D506" t="str">
            <v>14180</v>
          </cell>
        </row>
        <row r="507">
          <cell r="C507" t="str">
            <v>Search For Change, Inc.</v>
          </cell>
          <cell r="D507" t="str">
            <v>14180</v>
          </cell>
        </row>
        <row r="508">
          <cell r="C508" t="str">
            <v>Services for the Underserved</v>
          </cell>
          <cell r="D508" t="str">
            <v>22360</v>
          </cell>
        </row>
        <row r="509">
          <cell r="C509" t="str">
            <v>So. Tier Environments for Living</v>
          </cell>
          <cell r="D509" t="str">
            <v>10510</v>
          </cell>
        </row>
        <row r="510">
          <cell r="C510" t="str">
            <v>So. Tier Environments for Living</v>
          </cell>
          <cell r="D510" t="str">
            <v>10510</v>
          </cell>
        </row>
        <row r="511">
          <cell r="C511" t="str">
            <v>So. Tier Environments for Living</v>
          </cell>
          <cell r="D511" t="str">
            <v>10510</v>
          </cell>
        </row>
        <row r="512">
          <cell r="C512" t="str">
            <v>So. Tier Environments for Living</v>
          </cell>
          <cell r="D512" t="str">
            <v>10510</v>
          </cell>
        </row>
        <row r="513">
          <cell r="C513" t="str">
            <v>South Shore Assn for Independent Living</v>
          </cell>
          <cell r="D513" t="str">
            <v>16330</v>
          </cell>
        </row>
        <row r="514">
          <cell r="C514" t="str">
            <v>St. Dominic's Home</v>
          </cell>
          <cell r="D514" t="str">
            <v>22280</v>
          </cell>
        </row>
        <row r="515">
          <cell r="C515" t="str">
            <v>St. Joseph's Medical Center</v>
          </cell>
          <cell r="D515" t="str">
            <v>81050</v>
          </cell>
        </row>
        <row r="516">
          <cell r="C516" t="str">
            <v>Steuben Churchpeople Against Poverty</v>
          </cell>
          <cell r="D516" t="str">
            <v>50620</v>
          </cell>
        </row>
        <row r="517">
          <cell r="C517" t="str">
            <v>The Bridge, Inc.</v>
          </cell>
          <cell r="D517" t="str">
            <v>18130</v>
          </cell>
        </row>
        <row r="518">
          <cell r="C518" t="str">
            <v>The Way Back, Inc.</v>
          </cell>
          <cell r="D518" t="str">
            <v>16280</v>
          </cell>
        </row>
        <row r="519">
          <cell r="C519" t="str">
            <v>Transitional Services for N Y (Queens)</v>
          </cell>
          <cell r="D519" t="str">
            <v>23680</v>
          </cell>
        </row>
        <row r="520">
          <cell r="C520" t="str">
            <v>Transitional Svcs of NY, Inc. (L. I.)</v>
          </cell>
          <cell r="D520" t="str">
            <v>16110</v>
          </cell>
        </row>
        <row r="521">
          <cell r="C521" t="str">
            <v>Transitional Svcs, Inc.</v>
          </cell>
          <cell r="D521" t="str">
            <v>10200</v>
          </cell>
        </row>
        <row r="522">
          <cell r="C522" t="str">
            <v>United Helpers Care DBA MOSAIC</v>
          </cell>
          <cell r="D522" t="str">
            <v>22690</v>
          </cell>
        </row>
        <row r="523">
          <cell r="C523" t="str">
            <v>Unity House of Cayuga County, Inc.</v>
          </cell>
          <cell r="D523" t="str">
            <v>23570</v>
          </cell>
        </row>
        <row r="524">
          <cell r="C524" t="str">
            <v>Unity House of Troy, Inc.</v>
          </cell>
          <cell r="D524" t="str">
            <v>40230</v>
          </cell>
        </row>
        <row r="525">
          <cell r="C525" t="str">
            <v>University Consultation Center</v>
          </cell>
          <cell r="D525" t="str">
            <v>19370</v>
          </cell>
        </row>
        <row r="526">
          <cell r="C526" t="str">
            <v>Upstate Cerebral Palsy, Inc.</v>
          </cell>
          <cell r="D526" t="str">
            <v>40640</v>
          </cell>
        </row>
        <row r="527">
          <cell r="C527" t="str">
            <v>Urban Pathways</v>
          </cell>
          <cell r="D527" t="str">
            <v>19690</v>
          </cell>
        </row>
        <row r="528">
          <cell r="C528" t="str">
            <v>Warren-Washington Co. Assn for M.H.</v>
          </cell>
          <cell r="D528" t="str">
            <v>14040</v>
          </cell>
        </row>
        <row r="529">
          <cell r="C529" t="str">
            <v>Well Life Network, Inc</v>
          </cell>
          <cell r="D529" t="str">
            <v>21920</v>
          </cell>
        </row>
        <row r="530">
          <cell r="C530" t="str">
            <v>Weston United Community Renewal, Inc</v>
          </cell>
          <cell r="D530" t="str">
            <v>19880</v>
          </cell>
        </row>
        <row r="531">
          <cell r="C531" t="str">
            <v>Winship Community Residences Inc</v>
          </cell>
          <cell r="D531" t="str">
            <v>50000</v>
          </cell>
        </row>
        <row r="532">
          <cell r="C532" t="str">
            <v>Abbott House</v>
          </cell>
          <cell r="D532" t="str">
            <v>18730</v>
          </cell>
        </row>
        <row r="533">
          <cell r="C533" t="str">
            <v>Catholic Charities of Broome County - Di</v>
          </cell>
          <cell r="D533" t="str">
            <v>20530</v>
          </cell>
        </row>
        <row r="534">
          <cell r="C534" t="str">
            <v>Catholic Charities of Rockville Centre</v>
          </cell>
          <cell r="D534" t="str">
            <v>20580</v>
          </cell>
        </row>
        <row r="535">
          <cell r="C535" t="str">
            <v>Cattaraugus Rehabilitation Center, Inc.</v>
          </cell>
          <cell r="D535" t="str">
            <v>15420</v>
          </cell>
        </row>
        <row r="536">
          <cell r="C536" t="str">
            <v>Child and Family Services of Erie County</v>
          </cell>
          <cell r="D536" t="str">
            <v>10820</v>
          </cell>
        </row>
        <row r="537">
          <cell r="C537" t="str">
            <v>Citizen Advocates, Inc.</v>
          </cell>
          <cell r="D537" t="str">
            <v>40410</v>
          </cell>
        </row>
        <row r="538">
          <cell r="C538" t="str">
            <v>Coalition For Hispanic Family Services</v>
          </cell>
          <cell r="D538" t="str">
            <v>15770</v>
          </cell>
        </row>
        <row r="539">
          <cell r="C539" t="str">
            <v>Community Missions, Inc.</v>
          </cell>
          <cell r="D539" t="str">
            <v>10660</v>
          </cell>
        </row>
        <row r="540">
          <cell r="C540" t="str">
            <v>Family and Children's Association</v>
          </cell>
          <cell r="D540" t="str">
            <v>30120</v>
          </cell>
        </row>
        <row r="541">
          <cell r="C541" t="str">
            <v>Family Services of Westchester, Inc.</v>
          </cell>
          <cell r="D541" t="str">
            <v>14110</v>
          </cell>
        </row>
        <row r="542">
          <cell r="C542" t="str">
            <v>Glove House, Inc.</v>
          </cell>
          <cell r="D542" t="str">
            <v>10640</v>
          </cell>
        </row>
        <row r="543">
          <cell r="C543" t="str">
            <v>Institute For Community Living, Inc.</v>
          </cell>
          <cell r="D543" t="str">
            <v>19340</v>
          </cell>
        </row>
        <row r="544">
          <cell r="C544" t="str">
            <v>Jewish Board of Family and Childrens Ser</v>
          </cell>
          <cell r="D544" t="str">
            <v>21290</v>
          </cell>
        </row>
        <row r="545">
          <cell r="C545" t="str">
            <v>MercyFirst</v>
          </cell>
          <cell r="D545" t="str">
            <v>16430</v>
          </cell>
        </row>
        <row r="546">
          <cell r="C546" t="str">
            <v>MHA of Fulton and Montgomery Counties</v>
          </cell>
          <cell r="D546" t="str">
            <v>24020</v>
          </cell>
        </row>
        <row r="547">
          <cell r="C547" t="str">
            <v>MHA Ulster County</v>
          </cell>
          <cell r="D547" t="str">
            <v>40160</v>
          </cell>
        </row>
        <row r="548">
          <cell r="C548" t="str">
            <v>North Country Transitional Living Servs,</v>
          </cell>
          <cell r="D548" t="str">
            <v>12290</v>
          </cell>
        </row>
        <row r="549">
          <cell r="C549" t="str">
            <v>Parsons Child &amp; Family Center</v>
          </cell>
          <cell r="D549" t="str">
            <v>40400</v>
          </cell>
        </row>
        <row r="550">
          <cell r="C550" t="str">
            <v>Pathways, Inc.</v>
          </cell>
          <cell r="D550" t="str">
            <v>21860</v>
          </cell>
        </row>
        <row r="551">
          <cell r="C551" t="str">
            <v>Pathways, Inc.</v>
          </cell>
          <cell r="D551" t="str">
            <v>21860</v>
          </cell>
        </row>
        <row r="552">
          <cell r="C552" t="str">
            <v>Rehabilitation Support Svcs, Inc</v>
          </cell>
          <cell r="D552" t="str">
            <v>14370</v>
          </cell>
        </row>
        <row r="553">
          <cell r="C553" t="str">
            <v>Rehabilitation Support Svcs, Inc</v>
          </cell>
          <cell r="D553" t="str">
            <v>14370</v>
          </cell>
        </row>
        <row r="554">
          <cell r="C554" t="str">
            <v>Rehabilitation Support Svcs, Inc</v>
          </cell>
          <cell r="D554" t="str">
            <v>14370</v>
          </cell>
        </row>
        <row r="555">
          <cell r="C555" t="str">
            <v>SCO Family of Services</v>
          </cell>
          <cell r="D555" t="str">
            <v>22270</v>
          </cell>
        </row>
        <row r="556">
          <cell r="C556" t="str">
            <v>SCO Family of Services</v>
          </cell>
          <cell r="D556" t="str">
            <v>22270</v>
          </cell>
        </row>
        <row r="557">
          <cell r="C557" t="str">
            <v>St. Vincent's Services, Inc.</v>
          </cell>
          <cell r="D557" t="str">
            <v>22300</v>
          </cell>
        </row>
        <row r="558">
          <cell r="C558" t="str">
            <v>St. Vincent's Services, Inc.</v>
          </cell>
          <cell r="D558" t="str">
            <v>22300</v>
          </cell>
        </row>
        <row r="559">
          <cell r="C559" t="str">
            <v>Villa of Hope</v>
          </cell>
          <cell r="D559" t="str">
            <v>37220</v>
          </cell>
        </row>
        <row r="560">
          <cell r="C560" t="str">
            <v>Well Life Network, Inc</v>
          </cell>
          <cell r="D560" t="str">
            <v>21920</v>
          </cell>
        </row>
        <row r="561">
          <cell r="C561" t="str">
            <v>ACMH INC</v>
          </cell>
          <cell r="D561" t="str">
            <v>18780</v>
          </cell>
        </row>
        <row r="562">
          <cell r="C562" t="str">
            <v>Community Action for Human Services, Inc</v>
          </cell>
          <cell r="D562" t="str">
            <v>20720</v>
          </cell>
        </row>
        <row r="563">
          <cell r="C563" t="str">
            <v>Fountain House, Inc.</v>
          </cell>
          <cell r="D563" t="str">
            <v>18140</v>
          </cell>
        </row>
        <row r="564">
          <cell r="C564" t="str">
            <v>Institute For Community Living, Inc.</v>
          </cell>
          <cell r="D564" t="str">
            <v>19340</v>
          </cell>
        </row>
        <row r="565">
          <cell r="C565" t="str">
            <v>Jewish Board of Family and Childrens Ser</v>
          </cell>
          <cell r="D565" t="str">
            <v>21290</v>
          </cell>
        </row>
        <row r="566">
          <cell r="C566" t="str">
            <v>Pibly Residential Programs, Inc.</v>
          </cell>
          <cell r="D566" t="str">
            <v>18830</v>
          </cell>
        </row>
        <row r="567">
          <cell r="C567" t="str">
            <v>Postgraduate Center for MH</v>
          </cell>
          <cell r="D567" t="str">
            <v>18270</v>
          </cell>
        </row>
        <row r="568">
          <cell r="C568" t="str">
            <v>Services for the Underserved</v>
          </cell>
          <cell r="D568" t="str">
            <v>22360</v>
          </cell>
        </row>
        <row r="569">
          <cell r="C569" t="str">
            <v>Unique People Svcs, Inc.</v>
          </cell>
          <cell r="D569" t="str">
            <v>16630</v>
          </cell>
        </row>
        <row r="570">
          <cell r="C570" t="str">
            <v>Urban Pathways</v>
          </cell>
          <cell r="D570" t="str">
            <v>19690</v>
          </cell>
        </row>
        <row r="571">
          <cell r="C571" t="str">
            <v>Odyssey House, Inc.</v>
          </cell>
          <cell r="D571" t="str">
            <v>19400</v>
          </cell>
        </row>
        <row r="572">
          <cell r="C572" t="str">
            <v>Project Renewal, Inc.</v>
          </cell>
          <cell r="D572" t="str">
            <v>50470</v>
          </cell>
        </row>
        <row r="573">
          <cell r="C573" t="str">
            <v xml:space="preserve">163rd Street Improvement Council Inc </v>
          </cell>
          <cell r="D573" t="str">
            <v>30510</v>
          </cell>
        </row>
        <row r="574">
          <cell r="C574" t="str">
            <v>Goddard-Riverside Community Center</v>
          </cell>
          <cell r="D574" t="str">
            <v>18380</v>
          </cell>
        </row>
        <row r="575">
          <cell r="C575" t="str">
            <v>Institute For Community Living, Inc.</v>
          </cell>
          <cell r="D575" t="str">
            <v>19340</v>
          </cell>
        </row>
        <row r="576">
          <cell r="C576" t="str">
            <v>Jewish Board of Family and Childrens Ser</v>
          </cell>
          <cell r="D576" t="str">
            <v>21290</v>
          </cell>
        </row>
        <row r="577">
          <cell r="C577" t="str">
            <v>Project Renewal, Inc.</v>
          </cell>
          <cell r="D577" t="str">
            <v>50470</v>
          </cell>
        </row>
        <row r="578">
          <cell r="C578" t="str">
            <v>Services for the Underserved</v>
          </cell>
          <cell r="D578" t="str">
            <v>22360</v>
          </cell>
        </row>
        <row r="579">
          <cell r="C579" t="str">
            <v>The Bridge, Inc.</v>
          </cell>
          <cell r="D579" t="str">
            <v>18130</v>
          </cell>
        </row>
        <row r="580">
          <cell r="C580" t="str">
            <v>Unique People Svcs, Inc.</v>
          </cell>
          <cell r="D580" t="str">
            <v>16630</v>
          </cell>
        </row>
        <row r="581">
          <cell r="C581" t="str">
            <v>Well Life Network, Inc</v>
          </cell>
          <cell r="D581" t="str">
            <v>21920</v>
          </cell>
        </row>
        <row r="582">
          <cell r="C582" t="str">
            <v>ACMH INC</v>
          </cell>
          <cell r="D582" t="str">
            <v>18780</v>
          </cell>
        </row>
        <row r="583">
          <cell r="C583" t="str">
            <v>Concern for Independent Living Inc</v>
          </cell>
          <cell r="D583" t="str">
            <v>16390</v>
          </cell>
        </row>
        <row r="584">
          <cell r="C584" t="str">
            <v>Institute For Community Living, Inc.</v>
          </cell>
          <cell r="D584" t="str">
            <v>19340</v>
          </cell>
        </row>
        <row r="585">
          <cell r="C585" t="str">
            <v>Institute For Community Living, Inc.</v>
          </cell>
          <cell r="D585" t="str">
            <v>19340</v>
          </cell>
        </row>
        <row r="586">
          <cell r="C586" t="str">
            <v>Postgraduate Center for MH</v>
          </cell>
          <cell r="D586" t="str">
            <v>18270</v>
          </cell>
        </row>
        <row r="587">
          <cell r="C587" t="str">
            <v>Project Renewal, Inc.</v>
          </cell>
          <cell r="D587" t="str">
            <v>50470</v>
          </cell>
        </row>
        <row r="588">
          <cell r="C588" t="str">
            <v>Rescue Mission of Utica Inc</v>
          </cell>
          <cell r="D588" t="str">
            <v>36280</v>
          </cell>
        </row>
        <row r="589">
          <cell r="C589" t="str">
            <v>Services for the Underserved</v>
          </cell>
          <cell r="D589" t="str">
            <v>22360</v>
          </cell>
        </row>
        <row r="590">
          <cell r="C590" t="str">
            <v>St. Joseph's Medical Center</v>
          </cell>
          <cell r="D590" t="str">
            <v>81050</v>
          </cell>
        </row>
        <row r="591">
          <cell r="C591" t="str">
            <v>The Bridge, Inc.</v>
          </cell>
          <cell r="D591" t="str">
            <v>18130</v>
          </cell>
        </row>
        <row r="592">
          <cell r="C592" t="str">
            <v>Transitional Services for N Y (Queens)</v>
          </cell>
          <cell r="D592" t="str">
            <v>23680</v>
          </cell>
        </row>
        <row r="593">
          <cell r="C593" t="str">
            <v>Urban Pathways</v>
          </cell>
          <cell r="D593" t="str">
            <v>19690</v>
          </cell>
        </row>
        <row r="594">
          <cell r="C594" t="str">
            <v>Family Residences&amp;Essential Enterprises,</v>
          </cell>
          <cell r="D594" t="str">
            <v>40320</v>
          </cell>
        </row>
        <row r="595">
          <cell r="C595" t="str">
            <v>Gateway Community Industries, Inc.</v>
          </cell>
          <cell r="D595" t="str">
            <v>40170</v>
          </cell>
        </row>
        <row r="596">
          <cell r="C596" t="str">
            <v>Transitional Services for N Y (Queens)</v>
          </cell>
          <cell r="D596" t="str">
            <v>23680</v>
          </cell>
        </row>
        <row r="597">
          <cell r="C597" t="str">
            <v>Access Supports for Living, Inc</v>
          </cell>
          <cell r="D597" t="str">
            <v>40310</v>
          </cell>
        </row>
        <row r="598">
          <cell r="C598" t="str">
            <v>Access Supports for Living, Inc</v>
          </cell>
          <cell r="D598" t="str">
            <v>40310</v>
          </cell>
        </row>
        <row r="599">
          <cell r="C599" t="str">
            <v>ACMH INC</v>
          </cell>
          <cell r="D599" t="str">
            <v>18780</v>
          </cell>
        </row>
        <row r="600">
          <cell r="C600" t="str">
            <v>Aid to the Developmentally Disabled, Inc</v>
          </cell>
          <cell r="D600" t="str">
            <v>20090</v>
          </cell>
        </row>
        <row r="601">
          <cell r="C601" t="str">
            <v>Angelo J. Melillo Center for MH</v>
          </cell>
          <cell r="D601" t="str">
            <v>50140</v>
          </cell>
        </row>
        <row r="602">
          <cell r="C602" t="str">
            <v>Arc of Genesee Orleans</v>
          </cell>
          <cell r="D602" t="str">
            <v>20080</v>
          </cell>
        </row>
        <row r="603">
          <cell r="C603" t="str">
            <v>Behavioral Health Svcs North, Inc.</v>
          </cell>
          <cell r="D603" t="str">
            <v>12050</v>
          </cell>
        </row>
        <row r="604">
          <cell r="C604" t="str">
            <v>Bowery Resident's Committee, Inc.</v>
          </cell>
          <cell r="D604" t="str">
            <v>50490</v>
          </cell>
        </row>
        <row r="605">
          <cell r="C605" t="str">
            <v>Brooklyn Community Housing &amp; Svcs, Inc.</v>
          </cell>
          <cell r="D605" t="str">
            <v>18770</v>
          </cell>
        </row>
        <row r="606">
          <cell r="C606" t="str">
            <v>Buffalo Fed. of Neighborhood Centers</v>
          </cell>
          <cell r="D606" t="str">
            <v>15840</v>
          </cell>
        </row>
        <row r="607">
          <cell r="C607" t="str">
            <v xml:space="preserve">Catholic Charities Community Services </v>
          </cell>
          <cell r="D607" t="str">
            <v>18340</v>
          </cell>
        </row>
        <row r="608">
          <cell r="C608" t="str">
            <v>Catholic Charities Neighborhood Services</v>
          </cell>
          <cell r="D608" t="str">
            <v>40490</v>
          </cell>
        </row>
        <row r="609">
          <cell r="C609" t="str">
            <v>Catholic Charities of Broome County - Di</v>
          </cell>
          <cell r="D609" t="str">
            <v>20530</v>
          </cell>
        </row>
        <row r="610">
          <cell r="C610" t="str">
            <v>Catholic Charities of Chenango County</v>
          </cell>
          <cell r="D610" t="str">
            <v>12380</v>
          </cell>
        </row>
        <row r="611">
          <cell r="C611" t="str">
            <v>Catholic Charities of Cortland Co</v>
          </cell>
          <cell r="D611" t="str">
            <v>50760</v>
          </cell>
        </row>
        <row r="612">
          <cell r="C612" t="str">
            <v>Catholic Charities of Cortland Co</v>
          </cell>
          <cell r="D612" t="str">
            <v>50760</v>
          </cell>
        </row>
        <row r="613">
          <cell r="C613" t="str">
            <v>Catholic Charities of Fulton/ Mont.</v>
          </cell>
          <cell r="D613" t="str">
            <v>12340</v>
          </cell>
        </row>
        <row r="614">
          <cell r="C614" t="str">
            <v>Catholic Charities of Rockville Centre</v>
          </cell>
          <cell r="D614" t="str">
            <v>20580</v>
          </cell>
        </row>
        <row r="615">
          <cell r="C615" t="str">
            <v>Catholic Charities of the Diocese of Roc</v>
          </cell>
          <cell r="D615" t="str">
            <v>50800</v>
          </cell>
        </row>
        <row r="616">
          <cell r="C616" t="str">
            <v xml:space="preserve">Catholic Charities of Utica </v>
          </cell>
          <cell r="D616" t="str">
            <v>20560</v>
          </cell>
        </row>
        <row r="617">
          <cell r="C617" t="str">
            <v xml:space="preserve">Catholic Charities of Utica </v>
          </cell>
          <cell r="D617" t="str">
            <v>20560</v>
          </cell>
        </row>
        <row r="618">
          <cell r="C618" t="str">
            <v>Cattaraugus Rehabilitation Center, Inc.</v>
          </cell>
          <cell r="D618" t="str">
            <v>15420</v>
          </cell>
        </row>
        <row r="619">
          <cell r="C619" t="str">
            <v>Central Nassau Guidance &amp; Counsel Svcs</v>
          </cell>
          <cell r="D619" t="str">
            <v>50710</v>
          </cell>
        </row>
        <row r="620">
          <cell r="C620" t="str">
            <v>Charles Evans Center, Inc.</v>
          </cell>
          <cell r="D620" t="str">
            <v>49140</v>
          </cell>
        </row>
        <row r="621">
          <cell r="C621" t="str">
            <v>Citizen Advocates, Inc.</v>
          </cell>
          <cell r="D621" t="str">
            <v>40410</v>
          </cell>
        </row>
        <row r="622">
          <cell r="C622" t="str">
            <v>Cluster, Inc.</v>
          </cell>
          <cell r="D622" t="str">
            <v>14400</v>
          </cell>
        </row>
        <row r="623">
          <cell r="C623" t="str">
            <v>Community Access, Inc.</v>
          </cell>
          <cell r="D623" t="str">
            <v>18800</v>
          </cell>
        </row>
        <row r="624">
          <cell r="C624" t="str">
            <v>Community Missions, Inc.</v>
          </cell>
          <cell r="D624" t="str">
            <v>10660</v>
          </cell>
        </row>
        <row r="625">
          <cell r="C625" t="str">
            <v>ComuniLife, Inc.</v>
          </cell>
          <cell r="D625" t="str">
            <v>10310</v>
          </cell>
        </row>
        <row r="626">
          <cell r="C626" t="str">
            <v>Concern for Independent Living Inc</v>
          </cell>
          <cell r="D626" t="str">
            <v>16390</v>
          </cell>
        </row>
        <row r="627">
          <cell r="C627" t="str">
            <v>Depaul Community Services, Inc.</v>
          </cell>
          <cell r="D627" t="str">
            <v>17600</v>
          </cell>
        </row>
        <row r="628">
          <cell r="C628" t="str">
            <v>East House Corporation</v>
          </cell>
          <cell r="D628" t="str">
            <v>50410</v>
          </cell>
        </row>
        <row r="629">
          <cell r="C629" t="str">
            <v>East House Corporation</v>
          </cell>
          <cell r="D629" t="str">
            <v>50410</v>
          </cell>
        </row>
        <row r="630">
          <cell r="C630" t="str">
            <v>Equinox, Inc.</v>
          </cell>
          <cell r="D630" t="str">
            <v>14510</v>
          </cell>
        </row>
        <row r="631">
          <cell r="C631" t="str">
            <v>Family and Children's Association</v>
          </cell>
          <cell r="D631" t="str">
            <v>30120</v>
          </cell>
        </row>
        <row r="632">
          <cell r="C632" t="str">
            <v>Family Residences&amp;Essential Enterprises,</v>
          </cell>
          <cell r="D632" t="str">
            <v>40320</v>
          </cell>
        </row>
        <row r="633">
          <cell r="C633" t="str">
            <v>Family Residences&amp;Essential Enterprises,</v>
          </cell>
          <cell r="D633" t="str">
            <v>40320</v>
          </cell>
        </row>
        <row r="634">
          <cell r="C634" t="str">
            <v>Federation of Organizations</v>
          </cell>
          <cell r="D634" t="str">
            <v>16290</v>
          </cell>
        </row>
        <row r="635">
          <cell r="C635" t="str">
            <v>Federation of Organizations</v>
          </cell>
          <cell r="D635" t="str">
            <v>16290</v>
          </cell>
        </row>
        <row r="636">
          <cell r="C636" t="str">
            <v>Fountain House, Inc.</v>
          </cell>
          <cell r="D636" t="str">
            <v>18140</v>
          </cell>
        </row>
        <row r="637">
          <cell r="C637" t="str">
            <v>Fulton Friendship House, Inc.</v>
          </cell>
          <cell r="D637" t="str">
            <v>12190</v>
          </cell>
        </row>
        <row r="638">
          <cell r="C638" t="str">
            <v>Gateway Community Industries, Inc.</v>
          </cell>
          <cell r="D638" t="str">
            <v>40170</v>
          </cell>
        </row>
        <row r="639">
          <cell r="C639" t="str">
            <v>Gateway Community Industries, Inc.</v>
          </cell>
          <cell r="D639" t="str">
            <v>40170</v>
          </cell>
        </row>
        <row r="640">
          <cell r="C640" t="str">
            <v>GEEL Community Services, Inc.</v>
          </cell>
          <cell r="D640" t="str">
            <v>18820</v>
          </cell>
        </row>
        <row r="641">
          <cell r="C641" t="str">
            <v>Greenwood Residences, Inc.</v>
          </cell>
          <cell r="D641" t="str">
            <v>11080</v>
          </cell>
        </row>
        <row r="642">
          <cell r="C642" t="str">
            <v>Greenwood Residences, Inc.</v>
          </cell>
          <cell r="D642" t="str">
            <v>11080</v>
          </cell>
        </row>
        <row r="643">
          <cell r="C643" t="str">
            <v>H.O.G.A.R. Inc</v>
          </cell>
          <cell r="D643" t="str">
            <v>29810</v>
          </cell>
        </row>
        <row r="644">
          <cell r="C644" t="str">
            <v>Human Development Svcs</v>
          </cell>
          <cell r="D644" t="str">
            <v>14550</v>
          </cell>
        </row>
        <row r="645">
          <cell r="C645" t="str">
            <v>Institute For Community Living, Inc.</v>
          </cell>
          <cell r="D645" t="str">
            <v>19340</v>
          </cell>
        </row>
        <row r="646">
          <cell r="C646" t="str">
            <v>Interfaith Medical Center, Inc.</v>
          </cell>
          <cell r="D646" t="str">
            <v>85470</v>
          </cell>
        </row>
        <row r="647">
          <cell r="C647" t="str">
            <v>Jewish Board of Family and Childrens Ser</v>
          </cell>
          <cell r="D647" t="str">
            <v>21290</v>
          </cell>
        </row>
        <row r="648">
          <cell r="C648" t="str">
            <v>Lakeside House, Inc.</v>
          </cell>
          <cell r="D648" t="str">
            <v>12210</v>
          </cell>
        </row>
        <row r="649">
          <cell r="C649" t="str">
            <v>Lakeview Health Services, Inc.</v>
          </cell>
          <cell r="D649" t="str">
            <v>10490</v>
          </cell>
        </row>
        <row r="650">
          <cell r="C650" t="str">
            <v>Lakeview Health Services, Inc.</v>
          </cell>
          <cell r="D650" t="str">
            <v>10490</v>
          </cell>
        </row>
        <row r="651">
          <cell r="C651" t="str">
            <v>Lakeview Health Services, Inc.</v>
          </cell>
          <cell r="D651" t="str">
            <v>10490</v>
          </cell>
        </row>
        <row r="652">
          <cell r="C652" t="str">
            <v>Lakeview Health Services, Inc.</v>
          </cell>
          <cell r="D652" t="str">
            <v>10490</v>
          </cell>
        </row>
        <row r="653">
          <cell r="C653" t="str">
            <v>Lexington Community Svcs, Inc</v>
          </cell>
          <cell r="D653" t="str">
            <v>16080</v>
          </cell>
        </row>
        <row r="654">
          <cell r="C654" t="str">
            <v>Liberty Resources, Inc.</v>
          </cell>
          <cell r="D654" t="str">
            <v>50660</v>
          </cell>
        </row>
        <row r="655">
          <cell r="C655" t="str">
            <v>Living Opportunities of DePaul, Inc.</v>
          </cell>
          <cell r="D655" t="str">
            <v>10450</v>
          </cell>
        </row>
        <row r="656">
          <cell r="C656" t="str">
            <v>Living Opportunities of DePaul, Inc.</v>
          </cell>
          <cell r="D656" t="str">
            <v>10450</v>
          </cell>
        </row>
        <row r="657">
          <cell r="C657" t="str">
            <v>Living Opportunities of DePaul, Inc.</v>
          </cell>
          <cell r="D657" t="str">
            <v>10450</v>
          </cell>
        </row>
        <row r="658">
          <cell r="C658" t="str">
            <v>Living Opportunities of DePaul, Inc.</v>
          </cell>
          <cell r="D658" t="str">
            <v>10450</v>
          </cell>
        </row>
        <row r="659">
          <cell r="C659" t="str">
            <v>Loeb House, Inc.</v>
          </cell>
          <cell r="D659" t="str">
            <v>14630</v>
          </cell>
        </row>
        <row r="660">
          <cell r="C660" t="str">
            <v>Maryhaven Center of Hope, Inc.</v>
          </cell>
          <cell r="D660" t="str">
            <v>86050</v>
          </cell>
        </row>
        <row r="661">
          <cell r="C661" t="str">
            <v>Mental Health Association / Columbia-Gre</v>
          </cell>
          <cell r="D661" t="str">
            <v>14010</v>
          </cell>
        </row>
        <row r="662">
          <cell r="C662" t="str">
            <v>Mental Health Association / Columbia-Gre</v>
          </cell>
          <cell r="D662" t="str">
            <v>14010</v>
          </cell>
        </row>
        <row r="663">
          <cell r="C663" t="str">
            <v>Mercy Haven, Inc.</v>
          </cell>
          <cell r="D663" t="str">
            <v>16450</v>
          </cell>
        </row>
        <row r="664">
          <cell r="C664" t="str">
            <v>Mercy Medical Center</v>
          </cell>
          <cell r="D664" t="str">
            <v>85030</v>
          </cell>
        </row>
        <row r="665">
          <cell r="C665" t="str">
            <v>MHA Nassau County</v>
          </cell>
          <cell r="D665" t="str">
            <v>23250</v>
          </cell>
        </row>
        <row r="666">
          <cell r="C666" t="str">
            <v>MHA of Fulton and Montgomery Counties</v>
          </cell>
          <cell r="D666" t="str">
            <v>24020</v>
          </cell>
        </row>
        <row r="667">
          <cell r="C667" t="str">
            <v>MHA Rockland County</v>
          </cell>
          <cell r="D667" t="str">
            <v>70470</v>
          </cell>
        </row>
        <row r="668">
          <cell r="C668" t="str">
            <v>MHA Ulster County</v>
          </cell>
          <cell r="D668" t="str">
            <v>40160</v>
          </cell>
        </row>
        <row r="669">
          <cell r="C669" t="str">
            <v>MHA Westchester County</v>
          </cell>
          <cell r="D669" t="str">
            <v>14220</v>
          </cell>
        </row>
        <row r="670">
          <cell r="C670" t="str">
            <v>Mohawk Opportunities, Inc.</v>
          </cell>
          <cell r="D670" t="str">
            <v>14810</v>
          </cell>
        </row>
        <row r="671">
          <cell r="C671" t="str">
            <v>North Country Transitional Living Servs,</v>
          </cell>
          <cell r="D671" t="str">
            <v>12290</v>
          </cell>
        </row>
        <row r="672">
          <cell r="C672" t="str">
            <v>North Country Transitional Living Servs,</v>
          </cell>
          <cell r="D672" t="str">
            <v>12290</v>
          </cell>
        </row>
        <row r="673">
          <cell r="C673" t="str">
            <v xml:space="preserve">Ohel Children's Home &amp; Family Services, </v>
          </cell>
          <cell r="D673" t="str">
            <v>19210</v>
          </cell>
        </row>
        <row r="674">
          <cell r="C674" t="str">
            <v>Options for Community Living, Inc</v>
          </cell>
          <cell r="D674" t="str">
            <v>16310</v>
          </cell>
        </row>
        <row r="675">
          <cell r="C675" t="str">
            <v>Oswego County Opportunities, Inc.</v>
          </cell>
          <cell r="D675" t="str">
            <v>40660</v>
          </cell>
        </row>
        <row r="676">
          <cell r="C676" t="str">
            <v>Pesach Tikvah-Hope Development, Inc.</v>
          </cell>
          <cell r="D676" t="str">
            <v>21890</v>
          </cell>
        </row>
        <row r="677">
          <cell r="C677" t="str">
            <v>Phoenix Houses of Long Island, Inc.</v>
          </cell>
          <cell r="D677" t="str">
            <v>50570</v>
          </cell>
        </row>
        <row r="678">
          <cell r="C678" t="str">
            <v>Phoenix Houses of Long Island, Inc.</v>
          </cell>
          <cell r="D678" t="str">
            <v>50570</v>
          </cell>
        </row>
        <row r="679">
          <cell r="C679" t="str">
            <v>Pibly Residential Programs, Inc.</v>
          </cell>
          <cell r="D679" t="str">
            <v>18830</v>
          </cell>
        </row>
        <row r="680">
          <cell r="C680" t="str">
            <v>Postgraduate Center for MH</v>
          </cell>
          <cell r="D680" t="str">
            <v>18270</v>
          </cell>
        </row>
        <row r="681">
          <cell r="C681" t="str">
            <v>Project Hospitality, Inc.</v>
          </cell>
          <cell r="D681" t="str">
            <v>19900</v>
          </cell>
        </row>
        <row r="682">
          <cell r="C682" t="str">
            <v xml:space="preserve">Puerto Rican Organization To Motivate </v>
          </cell>
          <cell r="D682" t="str">
            <v>00166</v>
          </cell>
        </row>
        <row r="683">
          <cell r="C683" t="str">
            <v>Rehabilitation Support Svcs, Inc</v>
          </cell>
          <cell r="D683" t="str">
            <v>14370</v>
          </cell>
        </row>
        <row r="684">
          <cell r="C684" t="str">
            <v>Rehabilitation Support Svcs, Inc</v>
          </cell>
          <cell r="D684" t="str">
            <v>14370</v>
          </cell>
        </row>
        <row r="685">
          <cell r="C685" t="str">
            <v>Rehabilitation Support Svcs, Inc</v>
          </cell>
          <cell r="D685" t="str">
            <v>14370</v>
          </cell>
        </row>
        <row r="686">
          <cell r="C686" t="str">
            <v>Rehabilitation Support Svcs, Inc</v>
          </cell>
          <cell r="D686" t="str">
            <v>14370</v>
          </cell>
        </row>
        <row r="687">
          <cell r="C687" t="str">
            <v>Rehabilitation Support Svcs, Inc</v>
          </cell>
          <cell r="D687" t="str">
            <v>14370</v>
          </cell>
        </row>
        <row r="688">
          <cell r="C688" t="str">
            <v>Rehabilitation Support Svcs, Inc</v>
          </cell>
          <cell r="D688" t="str">
            <v>14370</v>
          </cell>
        </row>
        <row r="689">
          <cell r="C689" t="str">
            <v>Rehabilitation Support Svcs, Inc</v>
          </cell>
          <cell r="D689" t="str">
            <v>14370</v>
          </cell>
        </row>
        <row r="690">
          <cell r="C690" t="str">
            <v>Rehabilitation Support Svcs, Inc</v>
          </cell>
          <cell r="D690" t="str">
            <v>14370</v>
          </cell>
        </row>
        <row r="691">
          <cell r="C691" t="str">
            <v>Rehabilitation Support Svcs, Inc</v>
          </cell>
          <cell r="D691" t="str">
            <v>14370</v>
          </cell>
        </row>
        <row r="692">
          <cell r="C692" t="str">
            <v>Rehabilitation Support Svcs, Inc</v>
          </cell>
          <cell r="D692" t="str">
            <v>14370</v>
          </cell>
        </row>
        <row r="693">
          <cell r="C693" t="str">
            <v>Residential Experience in Adult Living</v>
          </cell>
          <cell r="D693" t="str">
            <v>15240</v>
          </cell>
        </row>
        <row r="694">
          <cell r="C694" t="str">
            <v>RISE Housing and Support Services Inc.</v>
          </cell>
          <cell r="D694" t="str">
            <v>50590</v>
          </cell>
        </row>
        <row r="695">
          <cell r="C695" t="str">
            <v>Riverdale Mental Health Association, Inc</v>
          </cell>
          <cell r="D695" t="str">
            <v>18040</v>
          </cell>
        </row>
        <row r="696">
          <cell r="C696" t="str">
            <v>Rockland Hospital Guild, Inc.</v>
          </cell>
          <cell r="D696" t="str">
            <v>14410</v>
          </cell>
        </row>
        <row r="697">
          <cell r="C697" t="str">
            <v>Search For Change, Inc.</v>
          </cell>
          <cell r="D697" t="str">
            <v>14180</v>
          </cell>
        </row>
        <row r="698">
          <cell r="C698" t="str">
            <v>Search For Change, Inc.</v>
          </cell>
          <cell r="D698" t="str">
            <v>14180</v>
          </cell>
        </row>
        <row r="699">
          <cell r="C699" t="str">
            <v>Services for the Underserved</v>
          </cell>
          <cell r="D699" t="str">
            <v>22360</v>
          </cell>
        </row>
        <row r="700">
          <cell r="C700" t="str">
            <v>So. Tier Environments for Living</v>
          </cell>
          <cell r="D700" t="str">
            <v>10510</v>
          </cell>
        </row>
        <row r="701">
          <cell r="C701" t="str">
            <v>So. Tier Environments for Living</v>
          </cell>
          <cell r="D701" t="str">
            <v>10510</v>
          </cell>
        </row>
        <row r="702">
          <cell r="C702" t="str">
            <v>So. Tier Environments for Living</v>
          </cell>
          <cell r="D702" t="str">
            <v>10510</v>
          </cell>
        </row>
        <row r="703">
          <cell r="C703" t="str">
            <v>So. Tier Environments for Living</v>
          </cell>
          <cell r="D703" t="str">
            <v>10510</v>
          </cell>
        </row>
        <row r="704">
          <cell r="C704" t="str">
            <v>South Shore Assn for Independent Living</v>
          </cell>
          <cell r="D704" t="str">
            <v>16330</v>
          </cell>
        </row>
        <row r="705">
          <cell r="C705" t="str">
            <v>St. Dominic's Home</v>
          </cell>
          <cell r="D705" t="str">
            <v>22280</v>
          </cell>
        </row>
        <row r="706">
          <cell r="C706" t="str">
            <v>St. Joseph's Medical Center</v>
          </cell>
          <cell r="D706" t="str">
            <v>81050</v>
          </cell>
        </row>
        <row r="707">
          <cell r="C707" t="str">
            <v>Steuben Churchpeople Against Poverty</v>
          </cell>
          <cell r="D707" t="str">
            <v>50620</v>
          </cell>
        </row>
        <row r="708">
          <cell r="C708" t="str">
            <v>The Bridge, Inc.</v>
          </cell>
          <cell r="D708" t="str">
            <v>18130</v>
          </cell>
        </row>
        <row r="709">
          <cell r="C709" t="str">
            <v>The Way Back, Inc.</v>
          </cell>
          <cell r="D709" t="str">
            <v>16280</v>
          </cell>
        </row>
        <row r="710">
          <cell r="C710" t="str">
            <v>Transitional Services for N Y (Queens)</v>
          </cell>
          <cell r="D710" t="str">
            <v>23680</v>
          </cell>
        </row>
        <row r="711">
          <cell r="C711" t="str">
            <v>Transitional Svcs of NY, Inc. (L. I.)</v>
          </cell>
          <cell r="D711" t="str">
            <v>16110</v>
          </cell>
        </row>
        <row r="712">
          <cell r="C712" t="str">
            <v>Transitional Svcs, Inc.</v>
          </cell>
          <cell r="D712" t="str">
            <v>10200</v>
          </cell>
        </row>
        <row r="713">
          <cell r="C713" t="str">
            <v>United Helpers Care DBA MOSAIC</v>
          </cell>
          <cell r="D713" t="str">
            <v>22690</v>
          </cell>
        </row>
        <row r="714">
          <cell r="C714" t="str">
            <v>Unity House of Cayuga County, Inc.</v>
          </cell>
          <cell r="D714" t="str">
            <v>23570</v>
          </cell>
        </row>
        <row r="715">
          <cell r="C715" t="str">
            <v>Unity House of Troy, Inc.</v>
          </cell>
          <cell r="D715" t="str">
            <v>40230</v>
          </cell>
        </row>
        <row r="716">
          <cell r="C716" t="str">
            <v>University Consultation Center</v>
          </cell>
          <cell r="D716" t="str">
            <v>19370</v>
          </cell>
        </row>
        <row r="717">
          <cell r="C717" t="str">
            <v>Upstate Cerebral Palsy, Inc.</v>
          </cell>
          <cell r="D717" t="str">
            <v>40640</v>
          </cell>
        </row>
        <row r="718">
          <cell r="C718" t="str">
            <v>Urban Pathways</v>
          </cell>
          <cell r="D718" t="str">
            <v>19690</v>
          </cell>
        </row>
        <row r="719">
          <cell r="C719" t="str">
            <v>Warren-Washington Co. Assn for M.H.</v>
          </cell>
          <cell r="D719" t="str">
            <v>14040</v>
          </cell>
        </row>
        <row r="720">
          <cell r="C720" t="str">
            <v>Well Life Network, Inc</v>
          </cell>
          <cell r="D720" t="str">
            <v>21920</v>
          </cell>
        </row>
        <row r="721">
          <cell r="C721" t="str">
            <v>Weston United Community Renewal, Inc</v>
          </cell>
          <cell r="D721" t="str">
            <v>19880</v>
          </cell>
        </row>
        <row r="722">
          <cell r="C722" t="str">
            <v>Winship Community Residences Inc</v>
          </cell>
          <cell r="D722" t="str">
            <v>50000</v>
          </cell>
        </row>
        <row r="723">
          <cell r="C723" t="str">
            <v>Abbott House</v>
          </cell>
          <cell r="D723" t="str">
            <v>18730</v>
          </cell>
        </row>
        <row r="724">
          <cell r="C724" t="str">
            <v>Catholic Charities of Broome County - Di</v>
          </cell>
          <cell r="D724" t="str">
            <v>20530</v>
          </cell>
        </row>
        <row r="725">
          <cell r="C725" t="str">
            <v>Catholic Charities of Rockville Centre</v>
          </cell>
          <cell r="D725" t="str">
            <v>20580</v>
          </cell>
        </row>
        <row r="726">
          <cell r="C726" t="str">
            <v>Cattaraugus Rehabilitation Center, Inc.</v>
          </cell>
          <cell r="D726" t="str">
            <v>15420</v>
          </cell>
        </row>
        <row r="727">
          <cell r="C727" t="str">
            <v>Child and Family Services of Erie County</v>
          </cell>
          <cell r="D727" t="str">
            <v>10820</v>
          </cell>
        </row>
        <row r="728">
          <cell r="C728" t="str">
            <v>Citizen Advocates, Inc.</v>
          </cell>
          <cell r="D728" t="str">
            <v>40410</v>
          </cell>
        </row>
        <row r="729">
          <cell r="C729" t="str">
            <v>Coalition For Hispanic Family Services</v>
          </cell>
          <cell r="D729" t="str">
            <v>15770</v>
          </cell>
        </row>
        <row r="730">
          <cell r="C730" t="str">
            <v>Community Missions, Inc.</v>
          </cell>
          <cell r="D730" t="str">
            <v>10660</v>
          </cell>
        </row>
        <row r="731">
          <cell r="C731" t="str">
            <v>Family and Children's Association</v>
          </cell>
          <cell r="D731" t="str">
            <v>30120</v>
          </cell>
        </row>
        <row r="732">
          <cell r="C732" t="str">
            <v>Family Services of Westchester, Inc.</v>
          </cell>
          <cell r="D732" t="str">
            <v>14110</v>
          </cell>
        </row>
        <row r="733">
          <cell r="C733" t="str">
            <v>Glove House, Inc.</v>
          </cell>
          <cell r="D733" t="str">
            <v>10640</v>
          </cell>
        </row>
        <row r="734">
          <cell r="C734" t="str">
            <v>Institute For Community Living, Inc.</v>
          </cell>
          <cell r="D734" t="str">
            <v>19340</v>
          </cell>
        </row>
        <row r="735">
          <cell r="C735" t="str">
            <v>Jewish Board of Family and Childrens Ser</v>
          </cell>
          <cell r="D735" t="str">
            <v>21290</v>
          </cell>
        </row>
        <row r="736">
          <cell r="C736" t="str">
            <v>MercyFirst</v>
          </cell>
          <cell r="D736" t="str">
            <v>16430</v>
          </cell>
        </row>
        <row r="737">
          <cell r="C737" t="str">
            <v>MHA of Fulton and Montgomery Counties</v>
          </cell>
          <cell r="D737" t="str">
            <v>24020</v>
          </cell>
        </row>
        <row r="738">
          <cell r="C738" t="str">
            <v>MHA Ulster County</v>
          </cell>
          <cell r="D738" t="str">
            <v>40160</v>
          </cell>
        </row>
        <row r="739">
          <cell r="C739" t="str">
            <v>North Country Transitional Living Servs,</v>
          </cell>
          <cell r="D739" t="str">
            <v>12290</v>
          </cell>
        </row>
        <row r="740">
          <cell r="C740" t="str">
            <v>Parsons Child &amp; Family Center</v>
          </cell>
          <cell r="D740" t="str">
            <v>40400</v>
          </cell>
        </row>
        <row r="741">
          <cell r="C741" t="str">
            <v>Pathways, Inc.</v>
          </cell>
          <cell r="D741" t="str">
            <v>21860</v>
          </cell>
        </row>
        <row r="742">
          <cell r="C742" t="str">
            <v>Pathways, Inc.</v>
          </cell>
          <cell r="D742" t="str">
            <v>21860</v>
          </cell>
        </row>
        <row r="743">
          <cell r="C743" t="str">
            <v>Rehabilitation Support Svcs, Inc</v>
          </cell>
          <cell r="D743" t="str">
            <v>14370</v>
          </cell>
        </row>
        <row r="744">
          <cell r="C744" t="str">
            <v>Rehabilitation Support Svcs, Inc</v>
          </cell>
          <cell r="D744" t="str">
            <v>14370</v>
          </cell>
        </row>
        <row r="745">
          <cell r="C745" t="str">
            <v>Rehabilitation Support Svcs, Inc</v>
          </cell>
          <cell r="D745" t="str">
            <v>14370</v>
          </cell>
        </row>
        <row r="746">
          <cell r="C746" t="str">
            <v>SCO Family of Services</v>
          </cell>
          <cell r="D746" t="str">
            <v>22270</v>
          </cell>
        </row>
        <row r="747">
          <cell r="C747" t="str">
            <v>SCO Family of Services</v>
          </cell>
          <cell r="D747" t="str">
            <v>22270</v>
          </cell>
        </row>
        <row r="748">
          <cell r="C748" t="str">
            <v>St. Vincent's Services, Inc.</v>
          </cell>
          <cell r="D748" t="str">
            <v>22300</v>
          </cell>
        </row>
        <row r="749">
          <cell r="C749" t="str">
            <v>St. Vincent's Services, Inc.</v>
          </cell>
          <cell r="D749" t="str">
            <v>22300</v>
          </cell>
        </row>
        <row r="750">
          <cell r="C750" t="str">
            <v>Villa of Hope</v>
          </cell>
          <cell r="D750" t="str">
            <v>37220</v>
          </cell>
        </row>
        <row r="751">
          <cell r="C751" t="str">
            <v>Well Life Network, Inc</v>
          </cell>
          <cell r="D751" t="str">
            <v>21920</v>
          </cell>
        </row>
        <row r="752">
          <cell r="C752" t="str">
            <v>Citizen Advocates, Inc.</v>
          </cell>
          <cell r="D752" t="str">
            <v>40410</v>
          </cell>
        </row>
        <row r="753">
          <cell r="C753" t="str">
            <v>Citizen Advocates, Inc.</v>
          </cell>
          <cell r="D753" t="str">
            <v>40410</v>
          </cell>
        </row>
        <row r="754">
          <cell r="C754" t="str">
            <v>Citizen Advocates, Inc.</v>
          </cell>
          <cell r="D754" t="str">
            <v>40410</v>
          </cell>
        </row>
        <row r="755">
          <cell r="C755" t="str">
            <v>Elmcrest Children's Center, Inc</v>
          </cell>
          <cell r="D755" t="str">
            <v>11590</v>
          </cell>
        </row>
        <row r="756">
          <cell r="C756" t="str">
            <v xml:space="preserve">Hope for Youth </v>
          </cell>
          <cell r="D756" t="str">
            <v>16320</v>
          </cell>
        </row>
        <row r="757">
          <cell r="C757" t="str">
            <v>Parsons Child &amp; Family Center</v>
          </cell>
          <cell r="D757" t="str">
            <v>40400</v>
          </cell>
        </row>
        <row r="758">
          <cell r="C758" t="str">
            <v>The Children's Village, Inc.</v>
          </cell>
          <cell r="D758" t="str">
            <v>14690</v>
          </cell>
        </row>
        <row r="759">
          <cell r="C759" t="str">
            <v>573 Warren St. HDF Corp</v>
          </cell>
          <cell r="D759" t="str">
            <v>16880</v>
          </cell>
        </row>
        <row r="760">
          <cell r="C760" t="str">
            <v>ACMH INC</v>
          </cell>
          <cell r="D760" t="str">
            <v>18780</v>
          </cell>
        </row>
        <row r="761">
          <cell r="C761" t="str">
            <v>Aid to the Developmentally Disabled, Inc</v>
          </cell>
          <cell r="D761" t="str">
            <v>20090</v>
          </cell>
        </row>
        <row r="762">
          <cell r="C762" t="str">
            <v>Angelo J. Melillo Center for MH</v>
          </cell>
          <cell r="D762" t="str">
            <v>50140</v>
          </cell>
        </row>
        <row r="763">
          <cell r="C763" t="str">
            <v>Baltic Street AEH, Inc.</v>
          </cell>
          <cell r="D763" t="str">
            <v>26850</v>
          </cell>
        </row>
        <row r="764">
          <cell r="C764" t="str">
            <v>BASICS Bronx Addiction Services</v>
          </cell>
          <cell r="D764" t="str">
            <v>01857</v>
          </cell>
        </row>
        <row r="765">
          <cell r="C765" t="str">
            <v>Behavioral Health Svcs North, Inc.</v>
          </cell>
          <cell r="D765" t="str">
            <v>12050</v>
          </cell>
        </row>
        <row r="766">
          <cell r="C766" t="str">
            <v>Black Veterans for Social Justice</v>
          </cell>
          <cell r="D766" t="str">
            <v>17690</v>
          </cell>
        </row>
        <row r="767">
          <cell r="C767" t="str">
            <v>Bowery Resident's Committee, Inc.</v>
          </cell>
          <cell r="D767" t="str">
            <v>50490</v>
          </cell>
        </row>
        <row r="768">
          <cell r="C768" t="str">
            <v>Bowery Resident's Committee, Inc.</v>
          </cell>
          <cell r="D768" t="str">
            <v>50490</v>
          </cell>
        </row>
        <row r="769">
          <cell r="C769" t="str">
            <v>Brooklyn Community Housing &amp; Svcs, Inc.</v>
          </cell>
          <cell r="D769" t="str">
            <v>18770</v>
          </cell>
        </row>
        <row r="770">
          <cell r="C770" t="str">
            <v xml:space="preserve">CAMBA, Inc. </v>
          </cell>
          <cell r="D770" t="str">
            <v>31600</v>
          </cell>
        </row>
        <row r="771">
          <cell r="C771" t="str">
            <v xml:space="preserve">Catholic Charities Community Services </v>
          </cell>
          <cell r="D771" t="str">
            <v>18340</v>
          </cell>
        </row>
        <row r="772">
          <cell r="C772" t="str">
            <v>Catholic Charities Neighborhood Services</v>
          </cell>
          <cell r="D772" t="str">
            <v>40490</v>
          </cell>
        </row>
        <row r="773">
          <cell r="C773" t="str">
            <v>Catholic Charities of Broome County - Di</v>
          </cell>
          <cell r="D773" t="str">
            <v>20530</v>
          </cell>
        </row>
        <row r="774">
          <cell r="C774" t="str">
            <v>Catholic Charities of Chenango County</v>
          </cell>
          <cell r="D774" t="str">
            <v>12380</v>
          </cell>
        </row>
        <row r="775">
          <cell r="C775" t="str">
            <v>Catholic Charities of Cortland Co</v>
          </cell>
          <cell r="D775" t="str">
            <v>50760</v>
          </cell>
        </row>
        <row r="776">
          <cell r="C776" t="str">
            <v>Catholic Charities of Cortland Co</v>
          </cell>
          <cell r="D776" t="str">
            <v>50760</v>
          </cell>
        </row>
        <row r="777">
          <cell r="C777" t="str">
            <v>Catholic Charities of the Diocese of Roc</v>
          </cell>
          <cell r="D777" t="str">
            <v>50800</v>
          </cell>
        </row>
        <row r="778">
          <cell r="C778" t="str">
            <v>Catholic Charities of the Diocese of Roc</v>
          </cell>
          <cell r="D778" t="str">
            <v>50800</v>
          </cell>
        </row>
        <row r="779">
          <cell r="C779" t="str">
            <v xml:space="preserve">Catholic Charities of Utica </v>
          </cell>
          <cell r="D779" t="str">
            <v>20560</v>
          </cell>
        </row>
        <row r="780">
          <cell r="C780" t="str">
            <v xml:space="preserve">Catholic Charities of Utica </v>
          </cell>
          <cell r="D780" t="str">
            <v>20560</v>
          </cell>
        </row>
        <row r="781">
          <cell r="C781" t="str">
            <v>Center for Behavioral Health Services</v>
          </cell>
          <cell r="D781" t="str">
            <v>26310</v>
          </cell>
        </row>
        <row r="782">
          <cell r="C782" t="str">
            <v>Center for Urban Community Services, Inc</v>
          </cell>
          <cell r="D782" t="str">
            <v>24740</v>
          </cell>
        </row>
        <row r="783">
          <cell r="C783" t="str">
            <v>Central Nassau Guidance &amp; Counsel Svcs</v>
          </cell>
          <cell r="D783" t="str">
            <v>50710</v>
          </cell>
        </row>
        <row r="784">
          <cell r="C784" t="str">
            <v>Central Nassau Guidance &amp; Counsel Svcs</v>
          </cell>
          <cell r="D784" t="str">
            <v>50710</v>
          </cell>
        </row>
        <row r="785">
          <cell r="C785" t="str">
            <v>Charles Evans Center, Inc.</v>
          </cell>
          <cell r="D785" t="str">
            <v>49140</v>
          </cell>
        </row>
        <row r="786">
          <cell r="C786" t="str">
            <v>Circulo de la Hispanidad</v>
          </cell>
          <cell r="D786" t="str">
            <v>13030</v>
          </cell>
        </row>
        <row r="787">
          <cell r="C787" t="str">
            <v>Community Access, Inc.</v>
          </cell>
          <cell r="D787" t="str">
            <v>18800</v>
          </cell>
        </row>
        <row r="788">
          <cell r="C788" t="str">
            <v>Community Missions, Inc.</v>
          </cell>
          <cell r="D788" t="str">
            <v>10660</v>
          </cell>
        </row>
        <row r="789">
          <cell r="C789" t="str">
            <v>ComuniLife, Inc.</v>
          </cell>
          <cell r="D789" t="str">
            <v>10310</v>
          </cell>
        </row>
        <row r="790">
          <cell r="C790" t="str">
            <v>Concern for Independent Living Inc</v>
          </cell>
          <cell r="D790" t="str">
            <v>16390</v>
          </cell>
        </row>
        <row r="791">
          <cell r="C791" t="str">
            <v>Concern for Independent Living Inc</v>
          </cell>
          <cell r="D791" t="str">
            <v>16390</v>
          </cell>
        </row>
        <row r="792">
          <cell r="C792" t="str">
            <v>Family Residences&amp;Essential Enterprises,</v>
          </cell>
          <cell r="D792" t="str">
            <v>40320</v>
          </cell>
        </row>
        <row r="793">
          <cell r="C793" t="str">
            <v>Family Residences&amp;Essential Enterprises,</v>
          </cell>
          <cell r="D793" t="str">
            <v>40320</v>
          </cell>
        </row>
        <row r="794">
          <cell r="C794" t="str">
            <v>Family Residences&amp;Essential Enterprises,</v>
          </cell>
          <cell r="D794" t="str">
            <v>40320</v>
          </cell>
        </row>
        <row r="795">
          <cell r="C795" t="str">
            <v>Family Residences&amp;Essential Enterprises,</v>
          </cell>
          <cell r="D795" t="str">
            <v>40320</v>
          </cell>
        </row>
        <row r="796">
          <cell r="C796" t="str">
            <v>Federation of Organizations</v>
          </cell>
          <cell r="D796" t="str">
            <v>16290</v>
          </cell>
        </row>
        <row r="797">
          <cell r="C797" t="str">
            <v>Federation of Organizations</v>
          </cell>
          <cell r="D797" t="str">
            <v>16290</v>
          </cell>
        </row>
        <row r="798">
          <cell r="C798" t="str">
            <v>Federation of Organizations</v>
          </cell>
          <cell r="D798" t="str">
            <v>16290</v>
          </cell>
        </row>
        <row r="799">
          <cell r="C799" t="str">
            <v>Fountain House, Inc.</v>
          </cell>
          <cell r="D799" t="str">
            <v>18140</v>
          </cell>
        </row>
        <row r="800">
          <cell r="C800" t="str">
            <v>Fulton Friendship House, Inc.</v>
          </cell>
          <cell r="D800" t="str">
            <v>12190</v>
          </cell>
        </row>
        <row r="801">
          <cell r="C801" t="str">
            <v>GEEL Community Services, Inc.</v>
          </cell>
          <cell r="D801" t="str">
            <v>18820</v>
          </cell>
        </row>
        <row r="802">
          <cell r="C802" t="str">
            <v>H.O.G.A.R. Inc</v>
          </cell>
          <cell r="D802" t="str">
            <v>29810</v>
          </cell>
        </row>
        <row r="803">
          <cell r="C803" t="str">
            <v>Hamilton-Madison House, Inc.</v>
          </cell>
          <cell r="D803" t="str">
            <v>50370</v>
          </cell>
        </row>
        <row r="804">
          <cell r="C804" t="str">
            <v>Hands Across Long Island</v>
          </cell>
          <cell r="D804" t="str">
            <v>13070</v>
          </cell>
        </row>
        <row r="805">
          <cell r="C805" t="str">
            <v>Hands Across Long Island</v>
          </cell>
          <cell r="D805" t="str">
            <v>13070</v>
          </cell>
        </row>
        <row r="806">
          <cell r="C806" t="str">
            <v>Henry Street Settlement</v>
          </cell>
          <cell r="D806" t="str">
            <v>18420</v>
          </cell>
        </row>
        <row r="807">
          <cell r="C807" t="str">
            <v>Hispanic Counseling Center, Inc.</v>
          </cell>
          <cell r="D807" t="str">
            <v>33160</v>
          </cell>
        </row>
        <row r="808">
          <cell r="C808" t="str">
            <v>Housing Options Made Easy, Inc.</v>
          </cell>
          <cell r="D808" t="str">
            <v>11140</v>
          </cell>
        </row>
        <row r="809">
          <cell r="C809" t="str">
            <v>Housing Options Made Easy, Inc.</v>
          </cell>
          <cell r="D809" t="str">
            <v>11140</v>
          </cell>
        </row>
        <row r="810">
          <cell r="C810" t="str">
            <v>Housing Options Made Easy, Inc.</v>
          </cell>
          <cell r="D810" t="str">
            <v>11140</v>
          </cell>
        </row>
        <row r="811">
          <cell r="C811" t="str">
            <v>Housing Options Made Easy, Inc.</v>
          </cell>
          <cell r="D811" t="str">
            <v>11140</v>
          </cell>
        </row>
        <row r="812">
          <cell r="C812" t="str">
            <v>Institute For Community Living, Inc.</v>
          </cell>
          <cell r="D812" t="str">
            <v>19340</v>
          </cell>
        </row>
        <row r="813">
          <cell r="C813" t="str">
            <v>Jewish Board of Family and Childrens Ser</v>
          </cell>
          <cell r="D813" t="str">
            <v>21290</v>
          </cell>
        </row>
        <row r="814">
          <cell r="C814" t="str">
            <v>Lakeview Health Services, Inc.</v>
          </cell>
          <cell r="D814" t="str">
            <v>10490</v>
          </cell>
        </row>
        <row r="815">
          <cell r="C815" t="str">
            <v>Lakeview Health Services, Inc.</v>
          </cell>
          <cell r="D815" t="str">
            <v>10490</v>
          </cell>
        </row>
        <row r="816">
          <cell r="C816" t="str">
            <v>Lakeview Health Services, Inc.</v>
          </cell>
          <cell r="D816" t="str">
            <v>10490</v>
          </cell>
        </row>
        <row r="817">
          <cell r="C817" t="str">
            <v>Lakeview Health Services, Inc.</v>
          </cell>
          <cell r="D817" t="str">
            <v>10490</v>
          </cell>
        </row>
        <row r="818">
          <cell r="C818" t="str">
            <v>Lakeview Health Services, Inc.</v>
          </cell>
          <cell r="D818" t="str">
            <v>10490</v>
          </cell>
        </row>
        <row r="819">
          <cell r="C819" t="str">
            <v>Lakeview Health Services, Inc.</v>
          </cell>
          <cell r="D819" t="str">
            <v>10490</v>
          </cell>
        </row>
        <row r="820">
          <cell r="C820" t="str">
            <v>Liberty Resources, Inc.</v>
          </cell>
          <cell r="D820" t="str">
            <v>50660</v>
          </cell>
        </row>
        <row r="821">
          <cell r="C821" t="str">
            <v>Living Opportunities of DePaul, Inc.</v>
          </cell>
          <cell r="D821" t="str">
            <v>10450</v>
          </cell>
        </row>
        <row r="822">
          <cell r="C822" t="str">
            <v>Living Opportunities of DePaul, Inc.</v>
          </cell>
          <cell r="D822" t="str">
            <v>10450</v>
          </cell>
        </row>
        <row r="823">
          <cell r="C823" t="str">
            <v>Maryhaven Center of Hope, Inc.</v>
          </cell>
          <cell r="D823" t="str">
            <v>86050</v>
          </cell>
        </row>
        <row r="824">
          <cell r="C824" t="str">
            <v>Mercy Haven, Inc.</v>
          </cell>
          <cell r="D824" t="str">
            <v>16450</v>
          </cell>
        </row>
        <row r="825">
          <cell r="C825" t="str">
            <v>Mercy Medical Center</v>
          </cell>
          <cell r="D825" t="str">
            <v>85030</v>
          </cell>
        </row>
        <row r="826">
          <cell r="C826" t="str">
            <v>MHA Nassau County</v>
          </cell>
          <cell r="D826" t="str">
            <v>23250</v>
          </cell>
        </row>
        <row r="827">
          <cell r="C827" t="str">
            <v>MHA of Fulton and Montgomery Counties</v>
          </cell>
          <cell r="D827" t="str">
            <v>24020</v>
          </cell>
        </row>
        <row r="828">
          <cell r="C828" t="str">
            <v>Neighborhood Care Team, Inc.</v>
          </cell>
          <cell r="D828" t="str">
            <v>25270</v>
          </cell>
        </row>
        <row r="829">
          <cell r="C829" t="str">
            <v>North Country Transitional Living Servs,</v>
          </cell>
          <cell r="D829" t="str">
            <v>12290</v>
          </cell>
        </row>
        <row r="830">
          <cell r="C830" t="str">
            <v xml:space="preserve">Ohel Children's Home &amp; Family Services, </v>
          </cell>
          <cell r="D830" t="str">
            <v>19210</v>
          </cell>
        </row>
        <row r="831">
          <cell r="C831" t="str">
            <v>Options for Community Living, Inc</v>
          </cell>
          <cell r="D831" t="str">
            <v>16310</v>
          </cell>
        </row>
        <row r="832">
          <cell r="C832" t="str">
            <v>Options for Community Living, Inc</v>
          </cell>
          <cell r="D832" t="str">
            <v>16310</v>
          </cell>
        </row>
        <row r="833">
          <cell r="C833" t="str">
            <v>Phoenix Houses of Long Island, Inc.</v>
          </cell>
          <cell r="D833" t="str">
            <v>50570</v>
          </cell>
        </row>
        <row r="834">
          <cell r="C834" t="str">
            <v>Pibly Residential Programs, Inc.</v>
          </cell>
          <cell r="D834" t="str">
            <v>18830</v>
          </cell>
        </row>
        <row r="835">
          <cell r="C835" t="str">
            <v>Postgraduate Center for MH</v>
          </cell>
          <cell r="D835" t="str">
            <v>18270</v>
          </cell>
        </row>
        <row r="836">
          <cell r="C836" t="str">
            <v>Project Hospitality, Inc.</v>
          </cell>
          <cell r="D836" t="str">
            <v>19900</v>
          </cell>
        </row>
        <row r="837">
          <cell r="C837" t="str">
            <v>Project Renewal, Inc.</v>
          </cell>
          <cell r="D837" t="str">
            <v>50470</v>
          </cell>
        </row>
        <row r="838">
          <cell r="C838" t="str">
            <v xml:space="preserve">Puerto Rican Organization To Motivate </v>
          </cell>
          <cell r="D838" t="str">
            <v>00166</v>
          </cell>
        </row>
        <row r="839">
          <cell r="C839" t="str">
            <v>Rehabilitation Support Svcs, Inc</v>
          </cell>
          <cell r="D839" t="str">
            <v>14370</v>
          </cell>
        </row>
        <row r="840">
          <cell r="C840" t="str">
            <v>Rehabilitation Support Svcs, Inc</v>
          </cell>
          <cell r="D840" t="str">
            <v>14370</v>
          </cell>
        </row>
        <row r="841">
          <cell r="C841" t="str">
            <v>Residential Experience in Adult Living</v>
          </cell>
          <cell r="D841" t="str">
            <v>15240</v>
          </cell>
        </row>
        <row r="842">
          <cell r="C842" t="str">
            <v>Riverdale Mental Health Association, Inc</v>
          </cell>
          <cell r="D842" t="str">
            <v>18040</v>
          </cell>
        </row>
        <row r="843">
          <cell r="C843" t="str">
            <v>Services for the Underserved</v>
          </cell>
          <cell r="D843" t="str">
            <v>22360</v>
          </cell>
        </row>
        <row r="844">
          <cell r="C844" t="str">
            <v>SI Behavioral Network Inc</v>
          </cell>
          <cell r="D844" t="str">
            <v>42550</v>
          </cell>
        </row>
        <row r="845">
          <cell r="C845" t="str">
            <v>SI Behavioral Network Inc</v>
          </cell>
          <cell r="D845" t="str">
            <v>42550</v>
          </cell>
        </row>
        <row r="846">
          <cell r="C846" t="str">
            <v>Sky Light Center</v>
          </cell>
          <cell r="D846" t="str">
            <v>15470</v>
          </cell>
        </row>
        <row r="847">
          <cell r="C847" t="str">
            <v>So. Tier Environments for Living</v>
          </cell>
          <cell r="D847" t="str">
            <v>10510</v>
          </cell>
        </row>
        <row r="848">
          <cell r="C848" t="str">
            <v>So. Tier Environments for Living</v>
          </cell>
          <cell r="D848" t="str">
            <v>10510</v>
          </cell>
        </row>
        <row r="849">
          <cell r="C849" t="str">
            <v>South Shore Assn for Independent Living</v>
          </cell>
          <cell r="D849" t="str">
            <v>16330</v>
          </cell>
        </row>
        <row r="850">
          <cell r="C850" t="str">
            <v>South Shore Assn for Independent Living</v>
          </cell>
          <cell r="D850" t="str">
            <v>16330</v>
          </cell>
        </row>
        <row r="851">
          <cell r="C851" t="str">
            <v>St. Joseph's Medical Center</v>
          </cell>
          <cell r="D851" t="str">
            <v>81050</v>
          </cell>
        </row>
        <row r="852">
          <cell r="C852" t="str">
            <v>St. Vincent's Services, Inc.</v>
          </cell>
          <cell r="D852" t="str">
            <v>22300</v>
          </cell>
        </row>
        <row r="853">
          <cell r="C853" t="str">
            <v>Steuben Churchpeople Against Poverty</v>
          </cell>
          <cell r="D853" t="str">
            <v>50620</v>
          </cell>
        </row>
        <row r="854">
          <cell r="C854" t="str">
            <v>Steuben Churchpeople Against Poverty</v>
          </cell>
          <cell r="D854" t="str">
            <v>50620</v>
          </cell>
        </row>
        <row r="855">
          <cell r="C855" t="str">
            <v>Steuben Churchpeople Against Poverty</v>
          </cell>
          <cell r="D855" t="str">
            <v>50620</v>
          </cell>
        </row>
        <row r="856">
          <cell r="C856" t="str">
            <v xml:space="preserve">The Association for Mental Health and </v>
          </cell>
          <cell r="D856" t="str">
            <v>16540</v>
          </cell>
        </row>
        <row r="857">
          <cell r="C857" t="str">
            <v>The Bridge, Inc.</v>
          </cell>
          <cell r="D857" t="str">
            <v>18130</v>
          </cell>
        </row>
        <row r="858">
          <cell r="C858" t="str">
            <v>The Way Back, Inc.</v>
          </cell>
          <cell r="D858" t="str">
            <v>16280</v>
          </cell>
        </row>
        <row r="859">
          <cell r="C859" t="str">
            <v>Transitional Services for N Y (Queens)</v>
          </cell>
          <cell r="D859" t="str">
            <v>23680</v>
          </cell>
        </row>
        <row r="860">
          <cell r="C860" t="str">
            <v>Transitional Services for N Y (Queens)</v>
          </cell>
          <cell r="D860" t="str">
            <v>23680</v>
          </cell>
        </row>
        <row r="861">
          <cell r="C861" t="str">
            <v>Transitional Svcs of NY, Inc. (L. I.)</v>
          </cell>
          <cell r="D861" t="str">
            <v>16110</v>
          </cell>
        </row>
        <row r="862">
          <cell r="C862" t="str">
            <v>Unique People Svcs, Inc.</v>
          </cell>
          <cell r="D862" t="str">
            <v>16630</v>
          </cell>
        </row>
        <row r="863">
          <cell r="C863" t="str">
            <v>United Helpers Care DBA MOSAIC</v>
          </cell>
          <cell r="D863" t="str">
            <v>22690</v>
          </cell>
        </row>
        <row r="864">
          <cell r="C864" t="str">
            <v>Unity House of Cayuga County, Inc.</v>
          </cell>
          <cell r="D864" t="str">
            <v>23570</v>
          </cell>
        </row>
        <row r="865">
          <cell r="C865" t="str">
            <v>University Consultation Center</v>
          </cell>
          <cell r="D865" t="str">
            <v>19370</v>
          </cell>
        </row>
        <row r="866">
          <cell r="C866" t="str">
            <v>Upstate Cerebral Palsy, Inc.</v>
          </cell>
          <cell r="D866" t="str">
            <v>40640</v>
          </cell>
        </row>
        <row r="867">
          <cell r="C867" t="str">
            <v>Urban Pathways</v>
          </cell>
          <cell r="D867" t="str">
            <v>19690</v>
          </cell>
        </row>
        <row r="868">
          <cell r="C868" t="str">
            <v>Venture House, Inc</v>
          </cell>
          <cell r="D868" t="str">
            <v>19620</v>
          </cell>
        </row>
        <row r="869">
          <cell r="C869" t="str">
            <v>Well Life Network, Inc</v>
          </cell>
          <cell r="D869" t="str">
            <v>21920</v>
          </cell>
        </row>
        <row r="870">
          <cell r="C870" t="str">
            <v>Well Life Network, Inc</v>
          </cell>
          <cell r="D870" t="str">
            <v>21920</v>
          </cell>
        </row>
        <row r="871">
          <cell r="C871" t="str">
            <v>Well Life Network, Inc</v>
          </cell>
          <cell r="D871" t="str">
            <v>21920</v>
          </cell>
        </row>
        <row r="872">
          <cell r="C872" t="str">
            <v>Well Life Network, Inc</v>
          </cell>
          <cell r="D872" t="str">
            <v>21920</v>
          </cell>
        </row>
        <row r="873">
          <cell r="C873" t="str">
            <v>Well Life Network, Inc</v>
          </cell>
          <cell r="D873" t="str">
            <v>21920</v>
          </cell>
        </row>
        <row r="874">
          <cell r="C874" t="str">
            <v>Well Life Network, Inc</v>
          </cell>
          <cell r="D874" t="str">
            <v>21920</v>
          </cell>
        </row>
        <row r="875">
          <cell r="C875" t="str">
            <v>West Side Federation for Senior Housing</v>
          </cell>
          <cell r="D875" t="str">
            <v>18330</v>
          </cell>
        </row>
        <row r="876">
          <cell r="C876" t="str">
            <v>Weston United Community Renewal, Inc</v>
          </cell>
          <cell r="D876" t="str">
            <v>19880</v>
          </cell>
        </row>
        <row r="877">
          <cell r="C877" t="str">
            <v>ACMH INC</v>
          </cell>
          <cell r="D877" t="str">
            <v>18780</v>
          </cell>
        </row>
        <row r="878">
          <cell r="C878" t="str">
            <v>Bowery Resident's Committee, Inc.</v>
          </cell>
          <cell r="D878" t="str">
            <v>50490</v>
          </cell>
        </row>
        <row r="879">
          <cell r="C879" t="str">
            <v>Brooklyn Community Housing &amp; Svcs, Inc.</v>
          </cell>
          <cell r="D879" t="str">
            <v>18770</v>
          </cell>
        </row>
        <row r="880">
          <cell r="C880" t="str">
            <v xml:space="preserve">CAMBA, Inc. </v>
          </cell>
          <cell r="D880" t="str">
            <v>31600</v>
          </cell>
        </row>
        <row r="881">
          <cell r="C881" t="str">
            <v>Catholic Charities Neighborhood Services</v>
          </cell>
          <cell r="D881" t="str">
            <v>40490</v>
          </cell>
        </row>
        <row r="882">
          <cell r="C882" t="str">
            <v>Center for Behavioral Health Services</v>
          </cell>
          <cell r="D882" t="str">
            <v>26310</v>
          </cell>
        </row>
        <row r="883">
          <cell r="C883" t="str">
            <v>Community Access, Inc.</v>
          </cell>
          <cell r="D883" t="str">
            <v>18800</v>
          </cell>
        </row>
        <row r="884">
          <cell r="C884" t="str">
            <v>ComuniLife, Inc.</v>
          </cell>
          <cell r="D884" t="str">
            <v>10310</v>
          </cell>
        </row>
        <row r="885">
          <cell r="C885" t="str">
            <v>Concern for Independent Living Inc</v>
          </cell>
          <cell r="D885" t="str">
            <v>16390</v>
          </cell>
        </row>
        <row r="886">
          <cell r="C886" t="str">
            <v>Federation of Organizations</v>
          </cell>
          <cell r="D886" t="str">
            <v>16290</v>
          </cell>
        </row>
        <row r="887">
          <cell r="C887" t="str">
            <v>H.O.G.A.R. Inc</v>
          </cell>
          <cell r="D887" t="str">
            <v>29810</v>
          </cell>
        </row>
        <row r="888">
          <cell r="C888" t="str">
            <v>Institute For Community Living, Inc.</v>
          </cell>
          <cell r="D888" t="str">
            <v>19340</v>
          </cell>
        </row>
        <row r="889">
          <cell r="C889" t="str">
            <v>Jewish Board of Family and Childrens Ser</v>
          </cell>
          <cell r="D889" t="str">
            <v>21290</v>
          </cell>
        </row>
        <row r="890">
          <cell r="C890" t="str">
            <v>Lantern Community Services, Inc.</v>
          </cell>
          <cell r="D890" t="str">
            <v>46230</v>
          </cell>
        </row>
        <row r="891">
          <cell r="C891" t="str">
            <v>Lantern Community Services, Inc.</v>
          </cell>
          <cell r="D891" t="str">
            <v>46230</v>
          </cell>
        </row>
        <row r="892">
          <cell r="C892" t="str">
            <v>Odyssey House, Inc.</v>
          </cell>
          <cell r="D892" t="str">
            <v>19400</v>
          </cell>
        </row>
        <row r="893">
          <cell r="C893" t="str">
            <v xml:space="preserve">Ohel Children's Home &amp; Family Services, </v>
          </cell>
          <cell r="D893" t="str">
            <v>19210</v>
          </cell>
        </row>
        <row r="894">
          <cell r="C894" t="str">
            <v>Pibly Residential Programs, Inc.</v>
          </cell>
          <cell r="D894" t="str">
            <v>18830</v>
          </cell>
        </row>
        <row r="895">
          <cell r="C895" t="str">
            <v>Postgraduate Center for MH</v>
          </cell>
          <cell r="D895" t="str">
            <v>18270</v>
          </cell>
        </row>
        <row r="896">
          <cell r="C896" t="str">
            <v>Riverdale Mental Health Association, Inc</v>
          </cell>
          <cell r="D896" t="str">
            <v>18040</v>
          </cell>
        </row>
        <row r="897">
          <cell r="C897" t="str">
            <v>Services for the Underserved</v>
          </cell>
          <cell r="D897" t="str">
            <v>22360</v>
          </cell>
        </row>
        <row r="898">
          <cell r="C898" t="str">
            <v>SI Behavioral Network Inc</v>
          </cell>
          <cell r="D898" t="str">
            <v>42550</v>
          </cell>
        </row>
        <row r="899">
          <cell r="C899" t="str">
            <v>SI Behavioral Network Inc</v>
          </cell>
          <cell r="D899" t="str">
            <v>42550</v>
          </cell>
        </row>
        <row r="900">
          <cell r="C900" t="str">
            <v>South Shore Assn for Independent Living</v>
          </cell>
          <cell r="D900" t="str">
            <v>16330</v>
          </cell>
        </row>
        <row r="901">
          <cell r="C901" t="str">
            <v>St. Joseph's Medical Center</v>
          </cell>
          <cell r="D901" t="str">
            <v>81050</v>
          </cell>
        </row>
        <row r="902">
          <cell r="C902" t="str">
            <v>St. Vincent's Services, Inc.</v>
          </cell>
          <cell r="D902" t="str">
            <v>22300</v>
          </cell>
        </row>
        <row r="903">
          <cell r="C903" t="str">
            <v>The Bridge, Inc.</v>
          </cell>
          <cell r="D903" t="str">
            <v>18130</v>
          </cell>
        </row>
        <row r="904">
          <cell r="C904" t="str">
            <v>Transitional Services for N Y (Queens)</v>
          </cell>
          <cell r="D904" t="str">
            <v>23680</v>
          </cell>
        </row>
        <row r="905">
          <cell r="C905" t="str">
            <v>Unique People Svcs, Inc.</v>
          </cell>
          <cell r="D905" t="str">
            <v>16630</v>
          </cell>
        </row>
        <row r="906">
          <cell r="C906" t="str">
            <v>Urban Pathways</v>
          </cell>
          <cell r="D906" t="str">
            <v>19690</v>
          </cell>
        </row>
        <row r="907">
          <cell r="C907" t="str">
            <v>Volunteers of America, Greater NY</v>
          </cell>
          <cell r="D907" t="str">
            <v>22790</v>
          </cell>
        </row>
        <row r="908">
          <cell r="C908" t="str">
            <v>Well Life Network, Inc</v>
          </cell>
          <cell r="D908" t="str">
            <v>21920</v>
          </cell>
        </row>
        <row r="909">
          <cell r="C909" t="str">
            <v>Westhab, Inc.</v>
          </cell>
          <cell r="D909" t="str">
            <v>14790</v>
          </cell>
        </row>
        <row r="910">
          <cell r="C910" t="str">
            <v>Westhab, Inc.</v>
          </cell>
          <cell r="D910" t="str">
            <v>14790</v>
          </cell>
        </row>
        <row r="911">
          <cell r="C911" t="str">
            <v>Weston United Community Renewal, Inc</v>
          </cell>
          <cell r="D911" t="str">
            <v>19880</v>
          </cell>
        </row>
        <row r="912">
          <cell r="C912" t="str">
            <v>ACMH INC</v>
          </cell>
          <cell r="D912" t="str">
            <v>18780</v>
          </cell>
        </row>
        <row r="913">
          <cell r="C913" t="str">
            <v>Federation of Organizations</v>
          </cell>
          <cell r="D913" t="str">
            <v>16290</v>
          </cell>
        </row>
        <row r="914">
          <cell r="C914" t="str">
            <v>Living Opportunities of DePaul, Inc.</v>
          </cell>
          <cell r="D914" t="str">
            <v>10450</v>
          </cell>
        </row>
        <row r="915">
          <cell r="C915" t="str">
            <v>Odyssey House, Inc.</v>
          </cell>
          <cell r="D915" t="str">
            <v>19400</v>
          </cell>
        </row>
        <row r="916">
          <cell r="C916" t="str">
            <v>Postgraduate Center for MH</v>
          </cell>
          <cell r="D916" t="str">
            <v>18270</v>
          </cell>
        </row>
        <row r="917">
          <cell r="C917" t="str">
            <v>St. Joseph's Medical Center</v>
          </cell>
          <cell r="D917" t="str">
            <v>81050</v>
          </cell>
        </row>
        <row r="918">
          <cell r="C918" t="str">
            <v>The Bridge, Inc.</v>
          </cell>
          <cell r="D918" t="str">
            <v>18130</v>
          </cell>
        </row>
        <row r="919">
          <cell r="C919" t="str">
            <v>ACMH INC</v>
          </cell>
          <cell r="D919" t="str">
            <v>18780</v>
          </cell>
        </row>
        <row r="920">
          <cell r="C920" t="str">
            <v>Beth Israel Medical Center</v>
          </cell>
          <cell r="D920" t="str">
            <v>83040</v>
          </cell>
        </row>
        <row r="921">
          <cell r="C921" t="str">
            <v>Citizen Advocates, Inc.</v>
          </cell>
          <cell r="D921" t="str">
            <v>40410</v>
          </cell>
        </row>
        <row r="922">
          <cell r="C922" t="str">
            <v>Citizen Advocates, Inc.</v>
          </cell>
          <cell r="D922" t="str">
            <v>40410</v>
          </cell>
        </row>
        <row r="923">
          <cell r="C923" t="str">
            <v>Citizen Advocates, Inc.</v>
          </cell>
          <cell r="D923" t="str">
            <v>40410</v>
          </cell>
        </row>
        <row r="924">
          <cell r="C924" t="str">
            <v>East House Corporation</v>
          </cell>
          <cell r="D924" t="str">
            <v>50410</v>
          </cell>
        </row>
        <row r="925">
          <cell r="C925" t="str">
            <v>Family Residences&amp;Essential Enterprises,</v>
          </cell>
          <cell r="D925" t="str">
            <v>40320</v>
          </cell>
        </row>
        <row r="926">
          <cell r="C926" t="str">
            <v>Housing Options Made Easy, Inc.</v>
          </cell>
          <cell r="D926" t="str">
            <v>11140</v>
          </cell>
        </row>
        <row r="927">
          <cell r="C927" t="str">
            <v>Housing Options Made Easy, Inc.</v>
          </cell>
          <cell r="D927" t="str">
            <v>11140</v>
          </cell>
        </row>
        <row r="928">
          <cell r="C928" t="str">
            <v>MHA Nassau County</v>
          </cell>
          <cell r="D928" t="str">
            <v>23250</v>
          </cell>
        </row>
        <row r="929">
          <cell r="C929" t="str">
            <v>RISE Housing and Support Services Inc.</v>
          </cell>
          <cell r="D929" t="str">
            <v>50590</v>
          </cell>
        </row>
        <row r="930">
          <cell r="C930" t="str">
            <v>St. Joseph's Medical Center</v>
          </cell>
          <cell r="D930" t="str">
            <v>81050</v>
          </cell>
        </row>
        <row r="931">
          <cell r="C931" t="str">
            <v>Well Life Network, Inc</v>
          </cell>
          <cell r="D931" t="str">
            <v>21920</v>
          </cell>
        </row>
        <row r="932">
          <cell r="C932" t="str">
            <v>St. Joseph's Medical Center</v>
          </cell>
          <cell r="D932" t="str">
            <v>81050</v>
          </cell>
        </row>
        <row r="933">
          <cell r="C933" t="str">
            <v>Access Supports for Living, Inc</v>
          </cell>
          <cell r="D933" t="str">
            <v>40310</v>
          </cell>
        </row>
        <row r="934">
          <cell r="C934" t="str">
            <v>Behavioral Health Svcs North, Inc.</v>
          </cell>
          <cell r="D934" t="str">
            <v>12050</v>
          </cell>
        </row>
        <row r="935">
          <cell r="C935" t="str">
            <v>Breaking Ground Housing Dev Fund Corp</v>
          </cell>
          <cell r="D935" t="str">
            <v>26490</v>
          </cell>
        </row>
        <row r="936">
          <cell r="C936" t="str">
            <v xml:space="preserve">Catholic Charities Community Services </v>
          </cell>
          <cell r="D936" t="str">
            <v>18340</v>
          </cell>
        </row>
        <row r="937">
          <cell r="C937" t="str">
            <v>Catholic Charities of Cortland Co</v>
          </cell>
          <cell r="D937" t="str">
            <v>50760</v>
          </cell>
        </row>
        <row r="938">
          <cell r="C938" t="str">
            <v>Catholic Charities of Cortland Co</v>
          </cell>
          <cell r="D938" t="str">
            <v>50760</v>
          </cell>
        </row>
        <row r="939">
          <cell r="C939" t="str">
            <v>Center for Urban Community Services, Inc</v>
          </cell>
          <cell r="D939" t="str">
            <v>24740</v>
          </cell>
        </row>
        <row r="940">
          <cell r="C940" t="str">
            <v>Community Access, Inc.</v>
          </cell>
          <cell r="D940" t="str">
            <v>18800</v>
          </cell>
        </row>
        <row r="941">
          <cell r="C941" t="str">
            <v>Community Housing Innovations, Inc.</v>
          </cell>
          <cell r="D941" t="str">
            <v>48970</v>
          </cell>
        </row>
        <row r="942">
          <cell r="C942" t="str">
            <v>Concern for Independent Living Inc</v>
          </cell>
          <cell r="D942" t="str">
            <v>16390</v>
          </cell>
        </row>
        <row r="943">
          <cell r="C943" t="str">
            <v>Concern for Independent Living Inc</v>
          </cell>
          <cell r="D943" t="str">
            <v>16390</v>
          </cell>
        </row>
        <row r="944">
          <cell r="C944" t="str">
            <v>Depaul Community Services, Inc.</v>
          </cell>
          <cell r="D944" t="str">
            <v>17600</v>
          </cell>
        </row>
        <row r="945">
          <cell r="C945" t="str">
            <v>Depaul Community Services, Inc.</v>
          </cell>
          <cell r="D945" t="str">
            <v>17600</v>
          </cell>
        </row>
        <row r="946">
          <cell r="C946" t="str">
            <v>Depaul Community Services, Inc.</v>
          </cell>
          <cell r="D946" t="str">
            <v>17600</v>
          </cell>
        </row>
        <row r="947">
          <cell r="C947" t="str">
            <v>East House Corporation</v>
          </cell>
          <cell r="D947" t="str">
            <v>50410</v>
          </cell>
        </row>
        <row r="948">
          <cell r="C948" t="str">
            <v>East House Corporation</v>
          </cell>
          <cell r="D948" t="str">
            <v>50410</v>
          </cell>
        </row>
        <row r="949">
          <cell r="C949" t="str">
            <v>H.O.G.A.R. Inc</v>
          </cell>
          <cell r="D949" t="str">
            <v>29810</v>
          </cell>
        </row>
        <row r="950">
          <cell r="C950" t="str">
            <v>Helio Health, Inc.</v>
          </cell>
          <cell r="D950" t="str">
            <v>36090</v>
          </cell>
        </row>
        <row r="951">
          <cell r="C951" t="str">
            <v>Helio Health, Inc.</v>
          </cell>
          <cell r="D951" t="str">
            <v>36090</v>
          </cell>
        </row>
        <row r="952">
          <cell r="C952" t="str">
            <v>Lakeview Health Services, Inc.</v>
          </cell>
          <cell r="D952" t="str">
            <v>10490</v>
          </cell>
        </row>
        <row r="953">
          <cell r="C953" t="str">
            <v>Living Opportunities of DePaul, Inc.</v>
          </cell>
          <cell r="D953" t="str">
            <v>10450</v>
          </cell>
        </row>
        <row r="954">
          <cell r="C954" t="str">
            <v>Mental Health Association / Columbia-Gre</v>
          </cell>
          <cell r="D954" t="str">
            <v>14010</v>
          </cell>
        </row>
        <row r="955">
          <cell r="C955" t="str">
            <v>MHA of Fulton and Montgomery Counties</v>
          </cell>
          <cell r="D955" t="str">
            <v>24020</v>
          </cell>
        </row>
        <row r="956">
          <cell r="C956" t="str">
            <v>Postgraduate Center for MH</v>
          </cell>
          <cell r="D956" t="str">
            <v>18270</v>
          </cell>
        </row>
        <row r="957">
          <cell r="C957" t="str">
            <v>Rehabilitation Support Svcs, Inc</v>
          </cell>
          <cell r="D957" t="str">
            <v>14370</v>
          </cell>
        </row>
        <row r="958">
          <cell r="C958" t="str">
            <v>Rehabilitation Support Svcs, Inc</v>
          </cell>
          <cell r="D958" t="str">
            <v>14370</v>
          </cell>
        </row>
        <row r="959">
          <cell r="C959" t="str">
            <v>Services for the Underserved</v>
          </cell>
          <cell r="D959" t="str">
            <v>22360</v>
          </cell>
        </row>
        <row r="960">
          <cell r="C960" t="str">
            <v>St. Joseph's Medical Center</v>
          </cell>
          <cell r="D960" t="str">
            <v>81050</v>
          </cell>
        </row>
        <row r="961">
          <cell r="C961" t="str">
            <v>The Bridge, Inc.</v>
          </cell>
          <cell r="D961" t="str">
            <v>18130</v>
          </cell>
        </row>
        <row r="962">
          <cell r="C962" t="str">
            <v>Unity House of Cayuga County, Inc.</v>
          </cell>
          <cell r="D962" t="str">
            <v>23570</v>
          </cell>
        </row>
        <row r="963">
          <cell r="C963" t="str">
            <v>Well Life Network, Inc</v>
          </cell>
          <cell r="D963" t="str">
            <v>21920</v>
          </cell>
        </row>
        <row r="964">
          <cell r="C964" t="str">
            <v>Well Life Network, Inc</v>
          </cell>
          <cell r="D964" t="str">
            <v>21920</v>
          </cell>
        </row>
        <row r="965">
          <cell r="C965" t="str">
            <v>Well Life Network, Inc</v>
          </cell>
          <cell r="D965" t="str">
            <v>21920</v>
          </cell>
        </row>
        <row r="966">
          <cell r="C966" t="str">
            <v>West Side Federation for Senior Housing</v>
          </cell>
          <cell r="D966" t="str">
            <v>18330</v>
          </cell>
        </row>
        <row r="967">
          <cell r="C967" t="str">
            <v>Access Supports for Living, Inc</v>
          </cell>
          <cell r="D967" t="str">
            <v>40310</v>
          </cell>
        </row>
        <row r="968">
          <cell r="C968" t="str">
            <v>Access Supports for Living, Inc</v>
          </cell>
          <cell r="D968" t="str">
            <v>40310</v>
          </cell>
        </row>
        <row r="969">
          <cell r="C969" t="str">
            <v xml:space="preserve">BestSelf Behavioral Health, Inc </v>
          </cell>
          <cell r="D969" t="str">
            <v>50250</v>
          </cell>
        </row>
        <row r="970">
          <cell r="C970" t="str">
            <v xml:space="preserve">BestSelf Behavioral Health, Inc </v>
          </cell>
          <cell r="D970" t="str">
            <v>50250</v>
          </cell>
        </row>
        <row r="971">
          <cell r="C971" t="str">
            <v>HHC Bellevue Hospital</v>
          </cell>
          <cell r="D971" t="str">
            <v>85120</v>
          </cell>
        </row>
        <row r="972">
          <cell r="C972" t="str">
            <v>HHC Bellevue Hospital</v>
          </cell>
          <cell r="D972" t="str">
            <v>85120</v>
          </cell>
        </row>
        <row r="973">
          <cell r="C973" t="str">
            <v>HHC Elmhurst Hospital Center</v>
          </cell>
          <cell r="D973" t="str">
            <v>87040</v>
          </cell>
        </row>
        <row r="974">
          <cell r="C974" t="str">
            <v>HHC Elmhurst Hospital Center</v>
          </cell>
          <cell r="D974" t="str">
            <v>87040</v>
          </cell>
        </row>
        <row r="975">
          <cell r="C975" t="str">
            <v>HHC Kings County Hospital Center</v>
          </cell>
          <cell r="D975" t="str">
            <v>87030</v>
          </cell>
        </row>
        <row r="976">
          <cell r="C976" t="str">
            <v>HHC Kings County Hospital Center</v>
          </cell>
          <cell r="D976" t="str">
            <v>87030</v>
          </cell>
        </row>
        <row r="977">
          <cell r="C977" t="str">
            <v>Institute For Community Living, Inc.</v>
          </cell>
          <cell r="D977" t="str">
            <v>19340</v>
          </cell>
        </row>
        <row r="978">
          <cell r="C978" t="str">
            <v>Institute For Community Living, Inc.</v>
          </cell>
          <cell r="D978" t="str">
            <v>19340</v>
          </cell>
        </row>
        <row r="979">
          <cell r="C979" t="str">
            <v>Jewish Board of Family and Childrens Ser</v>
          </cell>
          <cell r="D979" t="str">
            <v>21290</v>
          </cell>
        </row>
        <row r="980">
          <cell r="C980" t="str">
            <v>Jewish Board of Family and Childrens Ser</v>
          </cell>
          <cell r="D980" t="str">
            <v>21290</v>
          </cell>
        </row>
        <row r="981">
          <cell r="C981" t="str">
            <v>Lenox Hill Hospital</v>
          </cell>
          <cell r="D981" t="str">
            <v>81680</v>
          </cell>
        </row>
        <row r="982">
          <cell r="C982" t="str">
            <v>Lenox Hill Hospital</v>
          </cell>
          <cell r="D982" t="str">
            <v>81680</v>
          </cell>
        </row>
        <row r="983">
          <cell r="C983" t="str">
            <v>Long Island Jewish Medical Center</v>
          </cell>
          <cell r="D983" t="str">
            <v>85210</v>
          </cell>
        </row>
        <row r="984">
          <cell r="C984" t="str">
            <v>Long Island Jewish Medical Center</v>
          </cell>
          <cell r="D984" t="str">
            <v>85210</v>
          </cell>
        </row>
        <row r="985">
          <cell r="C985" t="str">
            <v>MHA Westchester County</v>
          </cell>
          <cell r="D985" t="str">
            <v>14220</v>
          </cell>
        </row>
        <row r="986">
          <cell r="C986" t="str">
            <v>MHA Westchester County</v>
          </cell>
          <cell r="D986" t="str">
            <v>14220</v>
          </cell>
        </row>
        <row r="987">
          <cell r="C987" t="str">
            <v>Montefiore Medical Center</v>
          </cell>
          <cell r="D987" t="str">
            <v>85420</v>
          </cell>
        </row>
        <row r="988">
          <cell r="C988" t="str">
            <v>Montefiore Medical Center</v>
          </cell>
          <cell r="D988" t="str">
            <v>85420</v>
          </cell>
        </row>
        <row r="989">
          <cell r="C989" t="str">
            <v>Parsons Child &amp; Family Center</v>
          </cell>
          <cell r="D989" t="str">
            <v>40400</v>
          </cell>
        </row>
        <row r="990">
          <cell r="C990" t="str">
            <v>Parsons Child &amp; Family Center</v>
          </cell>
          <cell r="D990" t="str">
            <v>40400</v>
          </cell>
        </row>
        <row r="991">
          <cell r="C991" t="str">
            <v>Staten Island University Hospital</v>
          </cell>
          <cell r="D991" t="str">
            <v>85200</v>
          </cell>
        </row>
        <row r="992">
          <cell r="C992" t="str">
            <v>Staten Island University Hospital</v>
          </cell>
          <cell r="D992" t="str">
            <v>85200</v>
          </cell>
        </row>
        <row r="993">
          <cell r="C993" t="str">
            <v>The Institute for Family Health</v>
          </cell>
          <cell r="D993" t="str">
            <v>45540</v>
          </cell>
        </row>
        <row r="994">
          <cell r="C994" t="str">
            <v>The Institute for Family Health</v>
          </cell>
          <cell r="D994" t="str">
            <v>45540</v>
          </cell>
        </row>
        <row r="995">
          <cell r="C995" t="str">
            <v>The Long Island Home</v>
          </cell>
          <cell r="D995" t="str">
            <v>81980</v>
          </cell>
        </row>
        <row r="996">
          <cell r="C996" t="str">
            <v>The Long Island Home</v>
          </cell>
          <cell r="D996" t="str">
            <v>81980</v>
          </cell>
        </row>
        <row r="997">
          <cell r="C997" t="str">
            <v>AccessCNY, Inc</v>
          </cell>
          <cell r="D997" t="str">
            <v>22180</v>
          </cell>
        </row>
        <row r="998">
          <cell r="C998" t="str">
            <v>ACMH INC</v>
          </cell>
          <cell r="D998" t="str">
            <v>18780</v>
          </cell>
        </row>
        <row r="999">
          <cell r="C999" t="str">
            <v>ACMH INC</v>
          </cell>
          <cell r="D999" t="str">
            <v>18780</v>
          </cell>
        </row>
        <row r="1000">
          <cell r="C1000" t="str">
            <v>Albany Medical Center Hospital</v>
          </cell>
          <cell r="D1000" t="str">
            <v>81250</v>
          </cell>
        </row>
        <row r="1001">
          <cell r="C1001" t="str">
            <v>Asian American Federation</v>
          </cell>
          <cell r="D1001" t="str">
            <v>46790</v>
          </cell>
        </row>
        <row r="1002">
          <cell r="C1002" t="str">
            <v>Astor Services for Children &amp; Families</v>
          </cell>
          <cell r="D1002" t="str">
            <v>18320</v>
          </cell>
        </row>
        <row r="1003">
          <cell r="C1003" t="str">
            <v>Astor Services for Children &amp; Families</v>
          </cell>
          <cell r="D1003" t="str">
            <v>18320</v>
          </cell>
        </row>
        <row r="1004">
          <cell r="C1004" t="str">
            <v>Baker Hall, Inc.</v>
          </cell>
          <cell r="D1004" t="str">
            <v>10790</v>
          </cell>
        </row>
        <row r="1005">
          <cell r="C1005" t="str">
            <v>Baker Hall, Inc.</v>
          </cell>
          <cell r="D1005" t="str">
            <v>10790</v>
          </cell>
        </row>
        <row r="1006">
          <cell r="C1006" t="str">
            <v>Behavioral Health Network, Inc.</v>
          </cell>
          <cell r="D1006" t="str">
            <v>10530</v>
          </cell>
        </row>
        <row r="1007">
          <cell r="C1007" t="str">
            <v>Behavioral Health Svcs North, Inc.</v>
          </cell>
          <cell r="D1007" t="str">
            <v>12050</v>
          </cell>
        </row>
        <row r="1008">
          <cell r="C1008" t="str">
            <v xml:space="preserve">BestSelf Behavioral Health, Inc </v>
          </cell>
          <cell r="D1008" t="str">
            <v>50250</v>
          </cell>
        </row>
        <row r="1009">
          <cell r="C1009" t="str">
            <v>Brookdale Hospital Medical Center</v>
          </cell>
          <cell r="D1009" t="str">
            <v>86040</v>
          </cell>
        </row>
        <row r="1010">
          <cell r="C1010" t="str">
            <v>Buffalo Fed. of Neighborhood Centers</v>
          </cell>
          <cell r="D1010" t="str">
            <v>15840</v>
          </cell>
        </row>
        <row r="1011">
          <cell r="C1011" t="str">
            <v>Catholic Charities of Cortland Co</v>
          </cell>
          <cell r="D1011" t="str">
            <v>50760</v>
          </cell>
        </row>
        <row r="1012">
          <cell r="C1012" t="str">
            <v>Catholic Charities of the Roman Catholic</v>
          </cell>
          <cell r="D1012" t="str">
            <v>40820</v>
          </cell>
        </row>
        <row r="1013">
          <cell r="C1013" t="str">
            <v>Cayuga Counseling Services, Inc.</v>
          </cell>
          <cell r="D1013" t="str">
            <v>12500</v>
          </cell>
        </row>
        <row r="1014">
          <cell r="C1014" t="str">
            <v>Central Nassau Guidance &amp; Counsel Svcs</v>
          </cell>
          <cell r="D1014" t="str">
            <v>50710</v>
          </cell>
        </row>
        <row r="1015">
          <cell r="C1015" t="str">
            <v>Chenango County Community Services Board</v>
          </cell>
          <cell r="D1015" t="str">
            <v>70010</v>
          </cell>
        </row>
        <row r="1016">
          <cell r="C1016" t="str">
            <v>Child and Family Services of Erie County</v>
          </cell>
          <cell r="D1016" t="str">
            <v>10820</v>
          </cell>
        </row>
        <row r="1017">
          <cell r="C1017" t="str">
            <v>Child and Family Services of Erie County</v>
          </cell>
          <cell r="D1017" t="str">
            <v>10820</v>
          </cell>
        </row>
        <row r="1018">
          <cell r="C1018" t="str">
            <v>CHOICE of New Rochelle, Inc.</v>
          </cell>
          <cell r="D1018" t="str">
            <v>27880</v>
          </cell>
        </row>
        <row r="1019">
          <cell r="C1019" t="str">
            <v>Exercise Express LLC</v>
          </cell>
          <cell r="D1019" t="str">
            <v>50130</v>
          </cell>
        </row>
        <row r="1020">
          <cell r="C1020" t="str">
            <v>Families First of Essex County</v>
          </cell>
          <cell r="D1020" t="str">
            <v>18590</v>
          </cell>
        </row>
        <row r="1021">
          <cell r="C1021" t="str">
            <v>Families on the Move of NYC, Inc.</v>
          </cell>
          <cell r="D1021" t="str">
            <v>47170</v>
          </cell>
        </row>
        <row r="1022">
          <cell r="C1022" t="str">
            <v>Family Counseling Center, Inc.</v>
          </cell>
          <cell r="D1022" t="str">
            <v>15980</v>
          </cell>
        </row>
        <row r="1023">
          <cell r="C1023" t="str">
            <v>Family Resource Network, Inc.</v>
          </cell>
          <cell r="D1023" t="str">
            <v>24630</v>
          </cell>
        </row>
        <row r="1024">
          <cell r="C1024" t="str">
            <v>Federation of Organizations</v>
          </cell>
          <cell r="D1024" t="str">
            <v>16290</v>
          </cell>
        </row>
        <row r="1025">
          <cell r="C1025" t="str">
            <v>Gateway Community Industries, Inc.</v>
          </cell>
          <cell r="D1025" t="str">
            <v>40170</v>
          </cell>
        </row>
        <row r="1026">
          <cell r="C1026" t="str">
            <v>Goddard-Riverside Community Center</v>
          </cell>
          <cell r="D1026" t="str">
            <v>18380</v>
          </cell>
        </row>
        <row r="1027">
          <cell r="C1027" t="str">
            <v>Good Shepherd Services</v>
          </cell>
          <cell r="D1027" t="str">
            <v>42840</v>
          </cell>
        </row>
        <row r="1028">
          <cell r="C1028" t="str">
            <v>Goodwill Industries of Greater NY</v>
          </cell>
          <cell r="D1028" t="str">
            <v>40460</v>
          </cell>
        </row>
        <row r="1029">
          <cell r="C1029" t="str">
            <v>Hands Across Long Island</v>
          </cell>
          <cell r="D1029" t="str">
            <v>13070</v>
          </cell>
        </row>
        <row r="1030">
          <cell r="C1030" t="str">
            <v>Heights Hill Mental Health Services</v>
          </cell>
          <cell r="D1030" t="str">
            <v>42860</v>
          </cell>
        </row>
        <row r="1031">
          <cell r="C1031" t="str">
            <v>Helio Health, Inc.</v>
          </cell>
          <cell r="D1031" t="str">
            <v>36090</v>
          </cell>
        </row>
        <row r="1032">
          <cell r="C1032" t="str">
            <v>Hillside Children's Center</v>
          </cell>
          <cell r="D1032" t="str">
            <v>10690</v>
          </cell>
        </row>
        <row r="1033">
          <cell r="C1033" t="str">
            <v>House of the Good Shepherd</v>
          </cell>
          <cell r="D1033" t="str">
            <v>20710</v>
          </cell>
        </row>
        <row r="1034">
          <cell r="C1034" t="str">
            <v>Integrated Community Alternative Network</v>
          </cell>
          <cell r="D1034" t="str">
            <v>28220</v>
          </cell>
        </row>
        <row r="1035">
          <cell r="C1035" t="str">
            <v>Jewish Board of Family and Childrens Ser</v>
          </cell>
          <cell r="D1035" t="str">
            <v>21290</v>
          </cell>
        </row>
        <row r="1036">
          <cell r="C1036" t="str">
            <v>Liberty Resources, Inc.</v>
          </cell>
          <cell r="D1036" t="str">
            <v>50660</v>
          </cell>
        </row>
        <row r="1037">
          <cell r="C1037" t="str">
            <v>Mental Health Association / Columbia-Gre</v>
          </cell>
          <cell r="D1037" t="str">
            <v>14010</v>
          </cell>
        </row>
        <row r="1038">
          <cell r="C1038" t="str">
            <v xml:space="preserve">Mental Health Association in Essex </v>
          </cell>
          <cell r="D1038" t="str">
            <v>12370</v>
          </cell>
        </row>
        <row r="1039">
          <cell r="C1039" t="str">
            <v>Mental Health Association in Jefferson C</v>
          </cell>
          <cell r="D1039" t="str">
            <v>10590</v>
          </cell>
        </row>
        <row r="1040">
          <cell r="C1040" t="str">
            <v>Mental Health Association in Niagara Cou</v>
          </cell>
          <cell r="D1040" t="str">
            <v>10050</v>
          </cell>
        </row>
        <row r="1041">
          <cell r="C1041" t="str">
            <v>Mental Health Association of Erie County</v>
          </cell>
          <cell r="D1041" t="str">
            <v>10550</v>
          </cell>
        </row>
        <row r="1042">
          <cell r="C1042" t="str">
            <v>Mental Health Association of Erie County</v>
          </cell>
          <cell r="D1042" t="str">
            <v>10550</v>
          </cell>
        </row>
        <row r="1043">
          <cell r="C1043" t="str">
            <v>Mental Health Empowerment Project, Inc.</v>
          </cell>
          <cell r="D1043" t="str">
            <v>27100</v>
          </cell>
        </row>
        <row r="1044">
          <cell r="C1044" t="str">
            <v>Mental Health Services - Erie County SE</v>
          </cell>
          <cell r="D1044" t="str">
            <v>50240</v>
          </cell>
        </row>
        <row r="1045">
          <cell r="C1045" t="str">
            <v>MHA Dutchess County</v>
          </cell>
          <cell r="D1045" t="str">
            <v>14020</v>
          </cell>
        </row>
        <row r="1046">
          <cell r="C1046" t="str">
            <v>MHA Genesee County</v>
          </cell>
          <cell r="D1046" t="str">
            <v>18550</v>
          </cell>
        </row>
        <row r="1047">
          <cell r="C1047" t="str">
            <v>MHA Westchester County</v>
          </cell>
          <cell r="D1047" t="str">
            <v>14220</v>
          </cell>
        </row>
        <row r="1048">
          <cell r="C1048" t="str">
            <v>Mid-Erie Counseling and Treatment Servic</v>
          </cell>
          <cell r="D1048" t="str">
            <v>50230</v>
          </cell>
        </row>
        <row r="1049">
          <cell r="C1049" t="str">
            <v>NAMI of NYC, Inc.</v>
          </cell>
          <cell r="D1049" t="str">
            <v>17320</v>
          </cell>
        </row>
        <row r="1050">
          <cell r="C1050" t="str">
            <v>Nassau Health Care Corporation</v>
          </cell>
          <cell r="D1050" t="str">
            <v>85020</v>
          </cell>
        </row>
        <row r="1051">
          <cell r="C1051" t="str">
            <v xml:space="preserve">New Directions Youth &amp; Family Services, </v>
          </cell>
          <cell r="D1051" t="str">
            <v>11110</v>
          </cell>
        </row>
        <row r="1052">
          <cell r="C1052" t="str">
            <v>New York - Presbyterian Hospital</v>
          </cell>
          <cell r="D1052" t="str">
            <v>81170</v>
          </cell>
        </row>
        <row r="1053">
          <cell r="C1053" t="str">
            <v>New York - Presbyterian Hospital</v>
          </cell>
          <cell r="D1053" t="str">
            <v>81170</v>
          </cell>
        </row>
        <row r="1054">
          <cell r="C1054" t="str">
            <v>New York Center for Child Development</v>
          </cell>
          <cell r="D1054" t="str">
            <v>27050</v>
          </cell>
        </row>
        <row r="1055">
          <cell r="C1055" t="str">
            <v>Nick's Ride 4 Friends, Inc.</v>
          </cell>
          <cell r="D1055" t="str">
            <v>51790</v>
          </cell>
        </row>
        <row r="1056">
          <cell r="C1056" t="str">
            <v>Northern Reg Center for Indep Living</v>
          </cell>
          <cell r="D1056" t="str">
            <v>13890</v>
          </cell>
        </row>
        <row r="1057">
          <cell r="C1057" t="str">
            <v>NY Assn of Psychiatric Rehab</v>
          </cell>
          <cell r="D1057" t="str">
            <v>25690</v>
          </cell>
        </row>
        <row r="1058">
          <cell r="C1058" t="str">
            <v>NY Assn of Psychiatric Rehab</v>
          </cell>
          <cell r="D1058" t="str">
            <v>25690</v>
          </cell>
        </row>
        <row r="1059">
          <cell r="C1059" t="str">
            <v xml:space="preserve">Ohel Children's Home &amp; Family Services, </v>
          </cell>
          <cell r="D1059" t="str">
            <v>19210</v>
          </cell>
        </row>
        <row r="1060">
          <cell r="C1060" t="str">
            <v xml:space="preserve">Open Door Family Medical Center, Inc. </v>
          </cell>
          <cell r="D1060" t="str">
            <v>13760</v>
          </cell>
        </row>
        <row r="1061">
          <cell r="C1061" t="str">
            <v>Parsons Child &amp; Family Center</v>
          </cell>
          <cell r="D1061" t="str">
            <v>40400</v>
          </cell>
        </row>
        <row r="1062">
          <cell r="C1062" t="str">
            <v>Primary Care Health Partners - New York,</v>
          </cell>
          <cell r="D1062" t="str">
            <v>49460</v>
          </cell>
        </row>
        <row r="1063">
          <cell r="C1063" t="str">
            <v>Rehabilitation Support Svcs, Inc</v>
          </cell>
          <cell r="D1063" t="str">
            <v>14370</v>
          </cell>
        </row>
        <row r="1064">
          <cell r="C1064" t="str">
            <v>Research Foundation for SUNY</v>
          </cell>
          <cell r="D1064" t="str">
            <v>15860</v>
          </cell>
        </row>
        <row r="1065">
          <cell r="C1065" t="str">
            <v>Research Foundation of CUNY</v>
          </cell>
          <cell r="D1065" t="str">
            <v>28320</v>
          </cell>
        </row>
        <row r="1066">
          <cell r="C1066" t="str">
            <v>Research Foundation of CUNY</v>
          </cell>
          <cell r="D1066" t="str">
            <v>28320</v>
          </cell>
        </row>
        <row r="1067">
          <cell r="C1067" t="str">
            <v>Restoration Society, Inc.</v>
          </cell>
          <cell r="D1067" t="str">
            <v>10150</v>
          </cell>
        </row>
        <row r="1068">
          <cell r="C1068" t="str">
            <v>SCO Family of Services</v>
          </cell>
          <cell r="D1068" t="str">
            <v>22270</v>
          </cell>
        </row>
        <row r="1069">
          <cell r="C1069" t="str">
            <v>Services for the Underserved</v>
          </cell>
          <cell r="D1069" t="str">
            <v>22360</v>
          </cell>
        </row>
        <row r="1070">
          <cell r="C1070" t="str">
            <v>St. Joseph's Hospital Health Center</v>
          </cell>
          <cell r="D1070" t="str">
            <v>81000</v>
          </cell>
        </row>
        <row r="1071">
          <cell r="C1071" t="str">
            <v>Sunset Park Health Council, Inc.</v>
          </cell>
          <cell r="D1071" t="str">
            <v>49440</v>
          </cell>
        </row>
        <row r="1072">
          <cell r="C1072" t="str">
            <v xml:space="preserve">The Association for Mental Health and </v>
          </cell>
          <cell r="D1072" t="str">
            <v>16540</v>
          </cell>
        </row>
        <row r="1073">
          <cell r="C1073" t="str">
            <v>The Child Center of NY, Inc.</v>
          </cell>
          <cell r="D1073" t="str">
            <v>18000</v>
          </cell>
        </row>
        <row r="1074">
          <cell r="C1074" t="str">
            <v>The Child Center of NY, Inc.</v>
          </cell>
          <cell r="D1074" t="str">
            <v>18000</v>
          </cell>
        </row>
        <row r="1075">
          <cell r="C1075" t="str">
            <v>The Neighborhood Center, Inc.</v>
          </cell>
          <cell r="D1075" t="str">
            <v>11920</v>
          </cell>
        </row>
        <row r="1076">
          <cell r="C1076" t="str">
            <v>The Unity Hospital of Rochester</v>
          </cell>
          <cell r="D1076" t="str">
            <v>83250</v>
          </cell>
        </row>
        <row r="1077">
          <cell r="C1077" t="str">
            <v>Transitional Services for N Y (Queens)</v>
          </cell>
          <cell r="D1077" t="str">
            <v>23680</v>
          </cell>
        </row>
        <row r="1078">
          <cell r="C1078" t="str">
            <v>Unity House of Cayuga County, Inc.</v>
          </cell>
          <cell r="D1078" t="str">
            <v>23570</v>
          </cell>
        </row>
        <row r="1079">
          <cell r="C1079" t="str">
            <v>University of Rochester</v>
          </cell>
          <cell r="D1079" t="str">
            <v>87080</v>
          </cell>
        </row>
        <row r="1080">
          <cell r="C1080" t="str">
            <v>Upstate Cerebral Palsy, Inc.</v>
          </cell>
          <cell r="D1080" t="str">
            <v>40640</v>
          </cell>
        </row>
        <row r="1081">
          <cell r="C1081" t="str">
            <v>Villa of Hope</v>
          </cell>
          <cell r="D1081" t="str">
            <v>37220</v>
          </cell>
        </row>
        <row r="1082">
          <cell r="C1082" t="str">
            <v>Villa of Hope</v>
          </cell>
          <cell r="D1082" t="str">
            <v>37220</v>
          </cell>
        </row>
        <row r="1083">
          <cell r="C1083" t="str">
            <v>Vocational Instruction Project Comm. Svc</v>
          </cell>
          <cell r="D1083" t="str">
            <v>00325</v>
          </cell>
        </row>
        <row r="1084">
          <cell r="C1084" t="str">
            <v>Westchester Independent Living Center</v>
          </cell>
          <cell r="D1084" t="str">
            <v>17560</v>
          </cell>
        </row>
        <row r="1085">
          <cell r="C1085" t="str">
            <v>WYCKOFF HEIGHTS MEDICAL CENTER</v>
          </cell>
          <cell r="D1085" t="str">
            <v>82120</v>
          </cell>
        </row>
        <row r="1086">
          <cell r="C1086" t="str">
            <v xml:space="preserve"> MENTAL HEALTH ASSOCIATION IN ORANGE </v>
          </cell>
          <cell r="D1086" t="str">
            <v>23890</v>
          </cell>
        </row>
        <row r="1087">
          <cell r="C1087" t="str">
            <v>Access Supports for Living, Inc</v>
          </cell>
          <cell r="D1087" t="str">
            <v>40310</v>
          </cell>
        </row>
        <row r="1088">
          <cell r="C1088" t="str">
            <v>Access Supports for Living, Inc</v>
          </cell>
          <cell r="D1088" t="str">
            <v>40310</v>
          </cell>
        </row>
        <row r="1089">
          <cell r="C1089" t="str">
            <v>LivingWorks Education USA, Inc.</v>
          </cell>
          <cell r="D1089" t="str">
            <v>45510</v>
          </cell>
        </row>
        <row r="1090">
          <cell r="C1090" t="str">
            <v xml:space="preserve">BestSelf Behavioral Health, Inc </v>
          </cell>
          <cell r="D1090" t="str">
            <v>50250</v>
          </cell>
        </row>
        <row r="1091">
          <cell r="C1091" t="str">
            <v xml:space="preserve">BestSelf Behavioral Health, Inc </v>
          </cell>
          <cell r="D1091" t="str">
            <v>50250</v>
          </cell>
        </row>
        <row r="1092">
          <cell r="C1092" t="str">
            <v xml:space="preserve">BestSelf Behavioral Health, Inc </v>
          </cell>
          <cell r="D1092" t="str">
            <v>50250</v>
          </cell>
        </row>
        <row r="1093">
          <cell r="C1093" t="str">
            <v>Central Nassau Guidance &amp; Counsel Svcs</v>
          </cell>
          <cell r="D1093" t="str">
            <v>50710</v>
          </cell>
        </row>
        <row r="1094">
          <cell r="C1094" t="str">
            <v>Helio Health, Inc.</v>
          </cell>
          <cell r="D1094" t="str">
            <v>36090</v>
          </cell>
        </row>
        <row r="1095">
          <cell r="C1095" t="str">
            <v>CASA-Trinity Inc.</v>
          </cell>
          <cell r="D1095" t="str">
            <v>37130</v>
          </cell>
        </row>
        <row r="1096">
          <cell r="C1096" t="str">
            <v>ComuniLife, Inc.</v>
          </cell>
          <cell r="D1096" t="str">
            <v>10310</v>
          </cell>
        </row>
        <row r="1097">
          <cell r="C1097" t="str">
            <v>HHC Bellevue Hospital</v>
          </cell>
          <cell r="D1097" t="str">
            <v>85120</v>
          </cell>
        </row>
        <row r="1098">
          <cell r="C1098" t="str">
            <v>Aid to the Developmentally Disabled, Inc</v>
          </cell>
          <cell r="D1098" t="str">
            <v>20090</v>
          </cell>
        </row>
        <row r="1099">
          <cell r="C1099" t="str">
            <v>Contact Community Services, Inc.</v>
          </cell>
          <cell r="D1099" t="str">
            <v>12480</v>
          </cell>
        </row>
        <row r="1100">
          <cell r="C1100" t="str">
            <v>Family Service League, Inc.</v>
          </cell>
          <cell r="D1100" t="str">
            <v>50440</v>
          </cell>
        </row>
        <row r="1101">
          <cell r="C1101" t="str">
            <v>Goodwill of the Finger Lakes, Inc.</v>
          </cell>
          <cell r="D1101" t="str">
            <v>51830</v>
          </cell>
        </row>
        <row r="1102">
          <cell r="C1102" t="str">
            <v>HHC Elmhurst Hospital Center</v>
          </cell>
          <cell r="D1102" t="str">
            <v>87040</v>
          </cell>
        </row>
        <row r="1103">
          <cell r="C1103" t="str">
            <v>Central Nassau Guidance &amp; Counsel Svcs</v>
          </cell>
          <cell r="D1103" t="str">
            <v>50710</v>
          </cell>
        </row>
        <row r="1104">
          <cell r="C1104" t="str">
            <v>Jamaica Hospital Med Ctr</v>
          </cell>
          <cell r="D1104" t="str">
            <v>AK615</v>
          </cell>
        </row>
        <row r="1105">
          <cell r="C1105" t="str">
            <v>Jamaica Hospital Medical Center</v>
          </cell>
          <cell r="D1105" t="str">
            <v>82110</v>
          </cell>
        </row>
        <row r="1106">
          <cell r="C1106" t="str">
            <v>National Council for Behavioral Health</v>
          </cell>
          <cell r="D1106" t="str">
            <v>47960</v>
          </cell>
        </row>
        <row r="1107">
          <cell r="C1107" t="str">
            <v>NEW YORK ACADEMY OF MEDICINE</v>
          </cell>
          <cell r="D1107" t="str">
            <v>52790</v>
          </cell>
        </row>
        <row r="1108">
          <cell r="C1108" t="str">
            <v xml:space="preserve">Ohel Children's Home &amp; Family Services, </v>
          </cell>
          <cell r="D1108" t="str">
            <v>19210</v>
          </cell>
        </row>
        <row r="1109">
          <cell r="C1109" t="str">
            <v>Orange Co Dept of Mental Health</v>
          </cell>
          <cell r="D1109" t="str">
            <v>70430</v>
          </cell>
        </row>
        <row r="1110">
          <cell r="C1110" t="str">
            <v>Samuel Field YM &amp; YWHA, Inc.</v>
          </cell>
          <cell r="D1110" t="str">
            <v>40390</v>
          </cell>
        </row>
        <row r="1111">
          <cell r="C1111" t="str">
            <v>Service Program for Older People, Inc.</v>
          </cell>
          <cell r="D1111" t="str">
            <v>18210</v>
          </cell>
        </row>
        <row r="1112">
          <cell r="C1112" t="str">
            <v>HHC Bellevue Hospital</v>
          </cell>
          <cell r="D1112" t="str">
            <v>85120</v>
          </cell>
        </row>
        <row r="1113">
          <cell r="C1113" t="str">
            <v>HHC Kings County Hospital Center</v>
          </cell>
          <cell r="D1113" t="str">
            <v>87030</v>
          </cell>
        </row>
        <row r="1114">
          <cell r="C1114" t="str">
            <v>HHC Elmhurst Hospital Center</v>
          </cell>
          <cell r="D1114" t="str">
            <v>87040</v>
          </cell>
        </row>
        <row r="1115">
          <cell r="C1115" t="str">
            <v>Housing Options Made Easy, Inc.</v>
          </cell>
          <cell r="D1115" t="str">
            <v>11140</v>
          </cell>
        </row>
        <row r="1116">
          <cell r="C1116" t="str">
            <v>Institute For Community Living, Inc.</v>
          </cell>
          <cell r="D1116" t="str">
            <v>19340</v>
          </cell>
        </row>
        <row r="1117">
          <cell r="C1117" t="str">
            <v>HHC Kings County Hospital Center</v>
          </cell>
          <cell r="D1117" t="str">
            <v>87030</v>
          </cell>
        </row>
        <row r="1118">
          <cell r="C1118" t="str">
            <v>Jewish Board of Family and Childrens Ser</v>
          </cell>
          <cell r="D1118" t="str">
            <v>21290</v>
          </cell>
        </row>
        <row r="1119">
          <cell r="C1119" t="str">
            <v>MHA Southern Tier</v>
          </cell>
          <cell r="D1119" t="str">
            <v>12010</v>
          </cell>
        </row>
        <row r="1120">
          <cell r="C1120" t="str">
            <v>Institute For Community Living, Inc.</v>
          </cell>
          <cell r="D1120" t="str">
            <v>19340</v>
          </cell>
        </row>
        <row r="1121">
          <cell r="C1121" t="str">
            <v>Lenox Hill Hospital</v>
          </cell>
          <cell r="D1121" t="str">
            <v>81680</v>
          </cell>
        </row>
        <row r="1122">
          <cell r="C1122" t="str">
            <v>Jewish Board of Family and Childrens Ser</v>
          </cell>
          <cell r="D1122" t="str">
            <v>21290</v>
          </cell>
        </row>
        <row r="1123">
          <cell r="C1123" t="str">
            <v>Long Island Jewish Medical Center</v>
          </cell>
          <cell r="D1123" t="str">
            <v>85210</v>
          </cell>
        </row>
        <row r="1124">
          <cell r="C1124" t="str">
            <v>Lenox Hill Hospital</v>
          </cell>
          <cell r="D1124" t="str">
            <v>81680</v>
          </cell>
        </row>
        <row r="1125">
          <cell r="C1125" t="str">
            <v>MHA Westchester County</v>
          </cell>
          <cell r="D1125" t="str">
            <v>14220</v>
          </cell>
        </row>
        <row r="1126">
          <cell r="C1126" t="str">
            <v>LivingWorks Education USA, Inc.</v>
          </cell>
          <cell r="D1126" t="str">
            <v>45510</v>
          </cell>
        </row>
        <row r="1127">
          <cell r="C1127" t="str">
            <v>Citizen Advocates, Inc.</v>
          </cell>
          <cell r="D1127" t="str">
            <v>40410</v>
          </cell>
        </row>
        <row r="1128">
          <cell r="C1128" t="str">
            <v>Long Island Crisis Center, Inc.</v>
          </cell>
          <cell r="D1128" t="str">
            <v>00203</v>
          </cell>
        </row>
        <row r="1129">
          <cell r="C1129" t="str">
            <v>Long Island Jewish Medical Center</v>
          </cell>
          <cell r="D1129" t="str">
            <v>85210</v>
          </cell>
        </row>
        <row r="1130">
          <cell r="C1130" t="str">
            <v>Montefiore Medical Center</v>
          </cell>
          <cell r="D1130" t="str">
            <v>85420</v>
          </cell>
        </row>
        <row r="1131">
          <cell r="C1131" t="str">
            <v xml:space="preserve">Mental Health Association in Essex </v>
          </cell>
          <cell r="D1131" t="str">
            <v>12370</v>
          </cell>
        </row>
        <row r="1132">
          <cell r="C1132" t="str">
            <v>Mental Health Association of NYC</v>
          </cell>
          <cell r="D1132" t="str">
            <v>19080</v>
          </cell>
        </row>
        <row r="1133">
          <cell r="C1133" t="str">
            <v>Mercy Medical Center</v>
          </cell>
          <cell r="D1133" t="str">
            <v>85030</v>
          </cell>
        </row>
        <row r="1134">
          <cell r="C1134" t="str">
            <v>MHA New York State</v>
          </cell>
          <cell r="D1134" t="str">
            <v>11630</v>
          </cell>
        </row>
        <row r="1135">
          <cell r="C1135" t="str">
            <v xml:space="preserve">Champlain Valley Family Center for Drug </v>
          </cell>
          <cell r="D1135" t="str">
            <v>01065</v>
          </cell>
        </row>
        <row r="1136">
          <cell r="C1136" t="str">
            <v>MHA New York State</v>
          </cell>
          <cell r="D1136" t="str">
            <v>11630</v>
          </cell>
        </row>
        <row r="1137">
          <cell r="C1137" t="str">
            <v>MHA Westchester County</v>
          </cell>
          <cell r="D1137" t="str">
            <v>14220</v>
          </cell>
        </row>
        <row r="1138">
          <cell r="C1138" t="str">
            <v>Parsons Child &amp; Family Center</v>
          </cell>
          <cell r="D1138" t="str">
            <v>40400</v>
          </cell>
        </row>
        <row r="1139">
          <cell r="C1139" t="str">
            <v>Montefiore Medical Center</v>
          </cell>
          <cell r="D1139" t="str">
            <v>85420</v>
          </cell>
        </row>
        <row r="1140">
          <cell r="C1140" t="str">
            <v>Phoenix Houses of Long Island, Inc.</v>
          </cell>
          <cell r="D1140" t="str">
            <v>50570</v>
          </cell>
        </row>
        <row r="1141">
          <cell r="C1141" t="str">
            <v>Outreach Development Corporation</v>
          </cell>
          <cell r="D1141" t="str">
            <v>31360</v>
          </cell>
        </row>
        <row r="1142">
          <cell r="C1142" t="str">
            <v>Parsons Child &amp; Family Center</v>
          </cell>
          <cell r="D1142" t="str">
            <v>40400</v>
          </cell>
        </row>
        <row r="1143">
          <cell r="C1143" t="str">
            <v xml:space="preserve">Puerto Rican Organization To Motivate </v>
          </cell>
          <cell r="D1143" t="str">
            <v>00166</v>
          </cell>
        </row>
        <row r="1144">
          <cell r="C1144" t="str">
            <v xml:space="preserve">Puerto Rican Organization To Motivate </v>
          </cell>
          <cell r="D1144" t="str">
            <v>00166</v>
          </cell>
        </row>
        <row r="1145">
          <cell r="C1145" t="str">
            <v>Projects to Empower And Organize</v>
          </cell>
          <cell r="D1145" t="str">
            <v>15820</v>
          </cell>
        </row>
        <row r="1146">
          <cell r="C1146" t="str">
            <v>Services for the Underserved</v>
          </cell>
          <cell r="D1146" t="str">
            <v>22360</v>
          </cell>
        </row>
        <row r="1147">
          <cell r="C1147" t="str">
            <v>Staten Island University Hospital</v>
          </cell>
          <cell r="D1147" t="str">
            <v>85200</v>
          </cell>
        </row>
        <row r="1148">
          <cell r="C1148" t="str">
            <v xml:space="preserve">Puerto Rican Organization To Motivate </v>
          </cell>
          <cell r="D1148" t="str">
            <v>00166</v>
          </cell>
        </row>
        <row r="1149">
          <cell r="C1149" t="str">
            <v>Research Foundation for Mental Hygiene</v>
          </cell>
          <cell r="D1149" t="str">
            <v>28610</v>
          </cell>
        </row>
        <row r="1150">
          <cell r="C1150" t="str">
            <v>Research Foundation for Mental Hygiene</v>
          </cell>
          <cell r="D1150" t="str">
            <v>28610</v>
          </cell>
        </row>
        <row r="1151">
          <cell r="C1151" t="str">
            <v>Research Foundation for Mental Hygiene</v>
          </cell>
          <cell r="D1151" t="str">
            <v>28610</v>
          </cell>
        </row>
        <row r="1152">
          <cell r="C1152" t="str">
            <v>Response of Suffolk County Inc</v>
          </cell>
          <cell r="D1152" t="str">
            <v>16260</v>
          </cell>
        </row>
        <row r="1153">
          <cell r="C1153" t="str">
            <v>Samaritan Daytop Village, Inc</v>
          </cell>
          <cell r="D1153" t="str">
            <v>16890</v>
          </cell>
        </row>
        <row r="1154">
          <cell r="C1154" t="str">
            <v>The Institute for Family Health</v>
          </cell>
          <cell r="D1154" t="str">
            <v>45540</v>
          </cell>
        </row>
        <row r="1155">
          <cell r="C1155" t="str">
            <v>St. Joseph's Medical Center</v>
          </cell>
          <cell r="D1155" t="str">
            <v>81050</v>
          </cell>
        </row>
        <row r="1156">
          <cell r="C1156" t="str">
            <v>Staten Island University Hospital</v>
          </cell>
          <cell r="D1156" t="str">
            <v>85200</v>
          </cell>
        </row>
        <row r="1157">
          <cell r="C1157" t="str">
            <v>The Long Island Home</v>
          </cell>
          <cell r="D1157" t="str">
            <v>81980</v>
          </cell>
        </row>
        <row r="1158">
          <cell r="C1158" t="str">
            <v>Suicide Prevention &amp; Crisis Service Inc</v>
          </cell>
          <cell r="D1158" t="str">
            <v>10230</v>
          </cell>
        </row>
        <row r="1159">
          <cell r="C1159" t="str">
            <v xml:space="preserve">Suicide Prevention &amp; Crisis Service of </v>
          </cell>
          <cell r="D1159" t="str">
            <v>12110</v>
          </cell>
        </row>
        <row r="1160">
          <cell r="C1160" t="str">
            <v>The Institute for Family Health</v>
          </cell>
          <cell r="D1160" t="str">
            <v>45540</v>
          </cell>
        </row>
        <row r="1161">
          <cell r="C1161" t="str">
            <v>Center for Urban Community Services, Inc</v>
          </cell>
          <cell r="D1161" t="str">
            <v>24740</v>
          </cell>
        </row>
        <row r="1162">
          <cell r="C1162" t="str">
            <v>The Long Island Home</v>
          </cell>
          <cell r="D1162" t="str">
            <v>81980</v>
          </cell>
        </row>
        <row r="1163">
          <cell r="C1163" t="str">
            <v>Community Access, Inc.</v>
          </cell>
          <cell r="D1163" t="str">
            <v>18800</v>
          </cell>
        </row>
        <row r="1164">
          <cell r="C1164" t="str">
            <v>The Neighborhood Center, Inc.</v>
          </cell>
          <cell r="D1164" t="str">
            <v>11920</v>
          </cell>
        </row>
        <row r="1165">
          <cell r="C1165" t="str">
            <v>The Neighborhood Center, Inc.</v>
          </cell>
          <cell r="D1165" t="str">
            <v>11920</v>
          </cell>
        </row>
        <row r="1166">
          <cell r="C1166" t="str">
            <v>The Unity Hospital of Rochester</v>
          </cell>
          <cell r="D1166" t="str">
            <v>83250</v>
          </cell>
        </row>
        <row r="1167">
          <cell r="C1167" t="str">
            <v>University of Rochester</v>
          </cell>
          <cell r="D1167" t="str">
            <v>87080</v>
          </cell>
        </row>
        <row r="1168">
          <cell r="C1168" t="str">
            <v>Upstate Cerebral Palsy, Inc.</v>
          </cell>
          <cell r="D1168" t="str">
            <v>40640</v>
          </cell>
        </row>
        <row r="1169">
          <cell r="C1169" t="str">
            <v>Institute For Community Living, Inc.</v>
          </cell>
          <cell r="D1169" t="str">
            <v>19340</v>
          </cell>
        </row>
        <row r="1170">
          <cell r="C1170" t="str">
            <v>Angelo J. Melillo Center for MH</v>
          </cell>
          <cell r="D1170" t="str">
            <v>50140</v>
          </cell>
        </row>
        <row r="1171">
          <cell r="C1171" t="str">
            <v>Jewish Board of Family and Childrens Ser</v>
          </cell>
          <cell r="D1171" t="str">
            <v>21290</v>
          </cell>
        </row>
        <row r="1172">
          <cell r="C1172" t="str">
            <v>Central Nassau Guidance &amp; Counsel Svcs</v>
          </cell>
          <cell r="D1172" t="str">
            <v>50710</v>
          </cell>
        </row>
        <row r="1173">
          <cell r="C1173" t="str">
            <v>Charles Evans Center, Inc.</v>
          </cell>
          <cell r="D1173" t="str">
            <v>49140</v>
          </cell>
        </row>
        <row r="1174">
          <cell r="C1174" t="str">
            <v>New Horizon Counseling Center, Inc., The</v>
          </cell>
          <cell r="D1174" t="str">
            <v>15440</v>
          </cell>
        </row>
        <row r="1175">
          <cell r="C1175" t="str">
            <v>Community Missions, Inc.</v>
          </cell>
          <cell r="D1175" t="str">
            <v>10660</v>
          </cell>
        </row>
        <row r="1176">
          <cell r="C1176" t="str">
            <v>Housing Options Made Easy, Inc.</v>
          </cell>
          <cell r="D1176" t="str">
            <v>11140</v>
          </cell>
        </row>
        <row r="1177">
          <cell r="C1177" t="str">
            <v>Institute For Community Living, Inc.</v>
          </cell>
          <cell r="D1177" t="str">
            <v>19340</v>
          </cell>
        </row>
        <row r="1178">
          <cell r="C1178" t="str">
            <v>Samaritan Daytop Village, Inc</v>
          </cell>
          <cell r="D1178" t="str">
            <v>16890</v>
          </cell>
        </row>
        <row r="1179">
          <cell r="C1179" t="str">
            <v>The Bridge, Inc.</v>
          </cell>
          <cell r="D1179" t="str">
            <v>18130</v>
          </cell>
        </row>
        <row r="1180">
          <cell r="C1180" t="str">
            <v>Legal Services of the Hudson Valley</v>
          </cell>
          <cell r="D1180" t="str">
            <v>14610</v>
          </cell>
        </row>
        <row r="1181">
          <cell r="C1181" t="str">
            <v>Living Opportunities of DePaul, Inc.</v>
          </cell>
          <cell r="D1181" t="str">
            <v>10450</v>
          </cell>
        </row>
        <row r="1182">
          <cell r="C1182" t="str">
            <v>Living Opportunities of DePaul, Inc.</v>
          </cell>
          <cell r="D1182" t="str">
            <v>10450</v>
          </cell>
        </row>
        <row r="1183">
          <cell r="C1183" t="str">
            <v>MHA Nassau County</v>
          </cell>
          <cell r="D1183" t="str">
            <v>23250</v>
          </cell>
        </row>
        <row r="1184">
          <cell r="C1184" t="str">
            <v>MHA Nassau County</v>
          </cell>
          <cell r="D1184" t="str">
            <v>23250</v>
          </cell>
        </row>
        <row r="1185">
          <cell r="C1185" t="str">
            <v>Visiting Nurse Service of New York</v>
          </cell>
          <cell r="D1185" t="str">
            <v>19650</v>
          </cell>
        </row>
        <row r="1186">
          <cell r="C1186" t="str">
            <v>ACMH INC</v>
          </cell>
          <cell r="D1186" t="str">
            <v>18780</v>
          </cell>
        </row>
        <row r="1187">
          <cell r="C1187" t="str">
            <v>Fund for the City of New York</v>
          </cell>
          <cell r="D1187" t="str">
            <v>42280</v>
          </cell>
        </row>
        <row r="1188">
          <cell r="C1188" t="str">
            <v>Justice Innovation, Inc. dba Center for</v>
          </cell>
          <cell r="D1188" t="str">
            <v>52960</v>
          </cell>
        </row>
        <row r="1189">
          <cell r="C1189" t="str">
            <v>NY Assn of Psychiatric Rehab</v>
          </cell>
          <cell r="D1189" t="str">
            <v>25690</v>
          </cell>
        </row>
        <row r="1190">
          <cell r="C1190" t="str">
            <v>South Shore Assn for Independent Living</v>
          </cell>
          <cell r="D1190" t="str">
            <v>16330</v>
          </cell>
        </row>
        <row r="1191">
          <cell r="C1191" t="str">
            <v>Baltic Street AEH, Inc.</v>
          </cell>
          <cell r="D1191" t="str">
            <v>26850</v>
          </cell>
        </row>
        <row r="1192">
          <cell r="C1192" t="str">
            <v>Baltic Street AEH, Inc.</v>
          </cell>
          <cell r="D1192" t="str">
            <v>26850</v>
          </cell>
        </row>
        <row r="1193">
          <cell r="C1193" t="str">
            <v>Community Access, Inc.</v>
          </cell>
          <cell r="D1193" t="str">
            <v>18800</v>
          </cell>
        </row>
        <row r="1194">
          <cell r="C1194" t="str">
            <v>Community Access, Inc.</v>
          </cell>
          <cell r="D1194" t="str">
            <v>18800</v>
          </cell>
        </row>
        <row r="1195">
          <cell r="C1195" t="str">
            <v>ComuniLife, Inc.</v>
          </cell>
          <cell r="D1195" t="str">
            <v>10310</v>
          </cell>
        </row>
        <row r="1196">
          <cell r="C1196" t="str">
            <v>Family Residences&amp;Essential Enterprises,</v>
          </cell>
          <cell r="D1196" t="str">
            <v>40320</v>
          </cell>
        </row>
        <row r="1197">
          <cell r="C1197" t="str">
            <v>Federation of Organizations</v>
          </cell>
          <cell r="D1197" t="str">
            <v>16290</v>
          </cell>
        </row>
        <row r="1198">
          <cell r="C1198" t="str">
            <v>Federation of Organizations</v>
          </cell>
          <cell r="D1198" t="str">
            <v>16290</v>
          </cell>
        </row>
        <row r="1199">
          <cell r="C1199" t="str">
            <v>Institute For Community Living, Inc.</v>
          </cell>
          <cell r="D1199" t="str">
            <v>19340</v>
          </cell>
        </row>
        <row r="1200">
          <cell r="C1200" t="str">
            <v>Jewish Board of Family and Childrens Ser</v>
          </cell>
          <cell r="D1200" t="str">
            <v>21290</v>
          </cell>
        </row>
        <row r="1201">
          <cell r="C1201" t="str">
            <v>Options for Community Living, Inc</v>
          </cell>
          <cell r="D1201" t="str">
            <v>16310</v>
          </cell>
        </row>
        <row r="1202">
          <cell r="C1202" t="str">
            <v>Pibly Residential Programs, Inc.</v>
          </cell>
          <cell r="D1202" t="str">
            <v>18830</v>
          </cell>
        </row>
        <row r="1203">
          <cell r="C1203" t="str">
            <v>SI Behavioral Network Inc</v>
          </cell>
          <cell r="D1203" t="str">
            <v>42550</v>
          </cell>
        </row>
        <row r="1204">
          <cell r="C1204" t="str">
            <v>St. Joseph's Medical Center</v>
          </cell>
          <cell r="D1204" t="str">
            <v>81050</v>
          </cell>
        </row>
        <row r="1205">
          <cell r="C1205" t="str">
            <v>Transitional Services for N Y (Queens)</v>
          </cell>
          <cell r="D1205" t="str">
            <v>23680</v>
          </cell>
        </row>
        <row r="1206">
          <cell r="C1206" t="str">
            <v>Unique People Svcs, Inc.</v>
          </cell>
          <cell r="D1206" t="str">
            <v>16630</v>
          </cell>
        </row>
        <row r="1207">
          <cell r="C1207" t="str">
            <v>Baltic Street AEH, Inc.</v>
          </cell>
          <cell r="D1207" t="str">
            <v>26850</v>
          </cell>
        </row>
        <row r="1208">
          <cell r="C1208" t="str">
            <v>Visiting Nurse Service of New York</v>
          </cell>
          <cell r="D1208" t="str">
            <v>19650</v>
          </cell>
        </row>
        <row r="1209">
          <cell r="C1209" t="str">
            <v>Brooklyn Community Housing &amp; Svcs, Inc.</v>
          </cell>
          <cell r="D1209" t="str">
            <v>18770</v>
          </cell>
        </row>
        <row r="1210">
          <cell r="C1210" t="str">
            <v>Fountain House, Inc.</v>
          </cell>
          <cell r="D1210" t="str">
            <v>18140</v>
          </cell>
        </row>
        <row r="1211">
          <cell r="C1211" t="str">
            <v>Angelo J. Melillo Center for MH</v>
          </cell>
          <cell r="D1211" t="str">
            <v>50140</v>
          </cell>
        </row>
        <row r="1212">
          <cell r="C1212" t="str">
            <v>Institute For Community Living, Inc.</v>
          </cell>
          <cell r="D1212" t="str">
            <v>19340</v>
          </cell>
        </row>
        <row r="1213">
          <cell r="C1213" t="str">
            <v xml:space="preserve">Ohel Children's Home &amp; Family Services, </v>
          </cell>
          <cell r="D1213" t="str">
            <v>19210</v>
          </cell>
        </row>
        <row r="1214">
          <cell r="C1214" t="str">
            <v>Charles Evans Center, Inc.</v>
          </cell>
          <cell r="D1214" t="str">
            <v>49140</v>
          </cell>
        </row>
        <row r="1215">
          <cell r="C1215" t="str">
            <v>Project Hospitality, Inc.</v>
          </cell>
          <cell r="D1215" t="str">
            <v>19900</v>
          </cell>
        </row>
        <row r="1216">
          <cell r="C1216" t="str">
            <v>Hands Across Long Island</v>
          </cell>
          <cell r="D1216" t="str">
            <v>13070</v>
          </cell>
        </row>
        <row r="1217">
          <cell r="C1217" t="str">
            <v>SCO Family of Services</v>
          </cell>
          <cell r="D1217" t="str">
            <v>22270</v>
          </cell>
        </row>
        <row r="1218">
          <cell r="C1218" t="str">
            <v>Services for the Underserved</v>
          </cell>
          <cell r="D1218" t="str">
            <v>22360</v>
          </cell>
        </row>
        <row r="1219">
          <cell r="C1219" t="str">
            <v>Services for the Underserved</v>
          </cell>
          <cell r="D1219" t="str">
            <v>22360</v>
          </cell>
        </row>
        <row r="1220">
          <cell r="C1220" t="str">
            <v>Transitional Services for N Y (Queens)</v>
          </cell>
          <cell r="D1220" t="str">
            <v>23680</v>
          </cell>
        </row>
        <row r="1221">
          <cell r="C1221" t="str">
            <v>The Coalition for Behavioral Health Inc.</v>
          </cell>
          <cell r="D1221" t="str">
            <v>19850</v>
          </cell>
        </row>
        <row r="1222">
          <cell r="C1222" t="str">
            <v>Coordinated Behavioral Care, Inc.</v>
          </cell>
          <cell r="D1222" t="str">
            <v>49330</v>
          </cell>
        </row>
        <row r="1223">
          <cell r="C1223" t="str">
            <v>Community Missions, Inc.</v>
          </cell>
          <cell r="D1223" t="str">
            <v>10660</v>
          </cell>
        </row>
        <row r="1224">
          <cell r="C1224" t="str">
            <v>Hands Across Long Island</v>
          </cell>
          <cell r="D1224" t="str">
            <v>13070</v>
          </cell>
        </row>
        <row r="1225">
          <cell r="C1225" t="str">
            <v>Housing Options Made Easy, Inc.</v>
          </cell>
          <cell r="D1225" t="str">
            <v>11140</v>
          </cell>
        </row>
        <row r="1226">
          <cell r="C1226" t="str">
            <v>Mental Health Empowerment Project, Inc.</v>
          </cell>
          <cell r="D1226" t="str">
            <v>27100</v>
          </cell>
        </row>
        <row r="1227">
          <cell r="C1227" t="str">
            <v>MHA New York State</v>
          </cell>
          <cell r="D1227" t="str">
            <v>11630</v>
          </cell>
        </row>
        <row r="1228">
          <cell r="C1228" t="str">
            <v>ACMH INC</v>
          </cell>
          <cell r="D1228" t="str">
            <v>18780</v>
          </cell>
        </row>
        <row r="1229">
          <cell r="C1229" t="str">
            <v>Bowery Resident's Committee, Inc.</v>
          </cell>
          <cell r="D1229" t="str">
            <v>50490</v>
          </cell>
        </row>
        <row r="1230">
          <cell r="C1230" t="str">
            <v>Brooklyn Community Housing &amp; Svcs, Inc.</v>
          </cell>
          <cell r="D1230" t="str">
            <v>18770</v>
          </cell>
        </row>
        <row r="1231">
          <cell r="C1231" t="str">
            <v xml:space="preserve">Catholic Charities Community Services </v>
          </cell>
          <cell r="D1231" t="str">
            <v>18340</v>
          </cell>
        </row>
        <row r="1232">
          <cell r="C1232" t="str">
            <v>Center for Behavioral Health Services</v>
          </cell>
          <cell r="D1232" t="str">
            <v>26310</v>
          </cell>
        </row>
        <row r="1233">
          <cell r="C1233" t="str">
            <v>Central Nassau Guidance &amp; Counsel Svcs</v>
          </cell>
          <cell r="D1233" t="str">
            <v>50710</v>
          </cell>
        </row>
        <row r="1234">
          <cell r="C1234" t="str">
            <v>Central Nassau Guidance &amp; Counsel Svcs</v>
          </cell>
          <cell r="D1234" t="str">
            <v>50710</v>
          </cell>
        </row>
        <row r="1235">
          <cell r="C1235" t="str">
            <v>Community Access, Inc.</v>
          </cell>
          <cell r="D1235" t="str">
            <v>18800</v>
          </cell>
        </row>
        <row r="1236">
          <cell r="C1236" t="str">
            <v>Community Missions, Inc.</v>
          </cell>
          <cell r="D1236" t="str">
            <v>10660</v>
          </cell>
        </row>
        <row r="1237">
          <cell r="C1237" t="str">
            <v>ComuniLife, Inc.</v>
          </cell>
          <cell r="D1237" t="str">
            <v>10310</v>
          </cell>
        </row>
        <row r="1238">
          <cell r="C1238" t="str">
            <v>Concern for Independent Living Inc</v>
          </cell>
          <cell r="D1238" t="str">
            <v>16390</v>
          </cell>
        </row>
        <row r="1239">
          <cell r="C1239" t="str">
            <v>H.O.G.A.R. Inc</v>
          </cell>
          <cell r="D1239" t="str">
            <v>29810</v>
          </cell>
        </row>
        <row r="1240">
          <cell r="C1240" t="str">
            <v>Institute For Community Living, Inc.</v>
          </cell>
          <cell r="D1240" t="str">
            <v>19340</v>
          </cell>
        </row>
        <row r="1241">
          <cell r="C1241" t="str">
            <v>Lakeview Health Services, Inc.</v>
          </cell>
          <cell r="D1241" t="str">
            <v>10490</v>
          </cell>
        </row>
        <row r="1242">
          <cell r="C1242" t="str">
            <v>Lakeview Health Services, Inc.</v>
          </cell>
          <cell r="D1242" t="str">
            <v>10490</v>
          </cell>
        </row>
        <row r="1243">
          <cell r="C1243" t="str">
            <v>Lakeview Health Services, Inc.</v>
          </cell>
          <cell r="D1243" t="str">
            <v>10490</v>
          </cell>
        </row>
        <row r="1244">
          <cell r="C1244" t="str">
            <v xml:space="preserve">Ohel Children's Home &amp; Family Services, </v>
          </cell>
          <cell r="D1244" t="str">
            <v>19210</v>
          </cell>
        </row>
        <row r="1245">
          <cell r="C1245" t="str">
            <v>Pibly Residential Programs, Inc.</v>
          </cell>
          <cell r="D1245" t="str">
            <v>18830</v>
          </cell>
        </row>
        <row r="1246">
          <cell r="C1246" t="str">
            <v>Postgraduate Center for MH</v>
          </cell>
          <cell r="D1246" t="str">
            <v>18270</v>
          </cell>
        </row>
        <row r="1247">
          <cell r="C1247" t="str">
            <v>Services for the Underserved</v>
          </cell>
          <cell r="D1247" t="str">
            <v>22360</v>
          </cell>
        </row>
        <row r="1248">
          <cell r="C1248" t="str">
            <v>Sky Light Center</v>
          </cell>
          <cell r="D1248" t="str">
            <v>15470</v>
          </cell>
        </row>
        <row r="1249">
          <cell r="C1249" t="str">
            <v>So. Tier Environments for Living</v>
          </cell>
          <cell r="D1249" t="str">
            <v>10510</v>
          </cell>
        </row>
        <row r="1250">
          <cell r="C1250" t="str">
            <v>So. Tier Environments for Living</v>
          </cell>
          <cell r="D1250" t="str">
            <v>10510</v>
          </cell>
        </row>
        <row r="1251">
          <cell r="C1251" t="str">
            <v>South Shore Assn for Independent Living</v>
          </cell>
          <cell r="D1251" t="str">
            <v>16330</v>
          </cell>
        </row>
        <row r="1252">
          <cell r="C1252" t="str">
            <v>St. Joseph's Medical Center</v>
          </cell>
          <cell r="D1252" t="str">
            <v>81050</v>
          </cell>
        </row>
        <row r="1253">
          <cell r="C1253" t="str">
            <v>Steuben Churchpeople Against Poverty</v>
          </cell>
          <cell r="D1253" t="str">
            <v>50620</v>
          </cell>
        </row>
        <row r="1254">
          <cell r="C1254" t="str">
            <v>Steuben Churchpeople Against Poverty</v>
          </cell>
          <cell r="D1254" t="str">
            <v>50620</v>
          </cell>
        </row>
        <row r="1255">
          <cell r="C1255" t="str">
            <v>Steuben Churchpeople Against Poverty</v>
          </cell>
          <cell r="D1255" t="str">
            <v>50620</v>
          </cell>
        </row>
        <row r="1256">
          <cell r="C1256" t="str">
            <v>The Bridge, Inc.</v>
          </cell>
          <cell r="D1256" t="str">
            <v>18130</v>
          </cell>
        </row>
        <row r="1257">
          <cell r="C1257" t="str">
            <v>Unity House of Cayuga County, Inc.</v>
          </cell>
          <cell r="D1257" t="str">
            <v>23570</v>
          </cell>
        </row>
        <row r="1258">
          <cell r="C1258" t="str">
            <v>University Consultation Center</v>
          </cell>
          <cell r="D1258" t="str">
            <v>19370</v>
          </cell>
        </row>
        <row r="1259">
          <cell r="C1259" t="str">
            <v>Well Life Network, Inc</v>
          </cell>
          <cell r="D1259" t="str">
            <v>21920</v>
          </cell>
        </row>
        <row r="1260">
          <cell r="C1260" t="str">
            <v>Weston United Community Renewal, Inc</v>
          </cell>
          <cell r="D1260" t="str">
            <v>19880</v>
          </cell>
        </row>
        <row r="1261">
          <cell r="C1261" t="str">
            <v>NAMI-New York State</v>
          </cell>
          <cell r="D1261" t="str">
            <v>12660</v>
          </cell>
        </row>
        <row r="1262">
          <cell r="C1262" t="str">
            <v>NAMI-New York State</v>
          </cell>
          <cell r="D1262" t="str">
            <v>12660</v>
          </cell>
        </row>
        <row r="1263">
          <cell r="C1263" t="str">
            <v>NY Assn of Psychiatric Rehab</v>
          </cell>
          <cell r="D1263" t="str">
            <v>25690</v>
          </cell>
        </row>
        <row r="1264">
          <cell r="C1264" t="str">
            <v>Mental Health Empowerment Project, Inc.</v>
          </cell>
          <cell r="D1264" t="str">
            <v>27100</v>
          </cell>
        </row>
        <row r="1265">
          <cell r="C1265" t="str">
            <v>Mental Health Empowerment Project, Inc.</v>
          </cell>
          <cell r="D1265" t="str">
            <v>27100</v>
          </cell>
        </row>
        <row r="1266">
          <cell r="C1266" t="str">
            <v>Rutgers, The State University of NJ</v>
          </cell>
          <cell r="D1266" t="str">
            <v>48600</v>
          </cell>
        </row>
        <row r="1267">
          <cell r="C1267" t="str">
            <v>Coordinated Behavioral Care, Inc.</v>
          </cell>
          <cell r="D1267" t="str">
            <v>49330</v>
          </cell>
        </row>
        <row r="1268">
          <cell r="C1268" t="str">
            <v>Compeer West</v>
          </cell>
          <cell r="D1268" t="str">
            <v>25260</v>
          </cell>
        </row>
        <row r="1269">
          <cell r="C1269" t="str">
            <v>Rehabilitation Support Svcs, Inc</v>
          </cell>
          <cell r="D1269" t="str">
            <v>14370</v>
          </cell>
        </row>
        <row r="1270">
          <cell r="C1270" t="str">
            <v>Mental Health Empowerment Project, Inc.</v>
          </cell>
          <cell r="D1270" t="str">
            <v>27100</v>
          </cell>
        </row>
        <row r="1271">
          <cell r="C1271" t="str">
            <v>HHC Bellevue Hospital</v>
          </cell>
          <cell r="D1271" t="str">
            <v>85120</v>
          </cell>
        </row>
        <row r="1272">
          <cell r="C1272" t="str">
            <v>Brooklyn Bureau of Community Service</v>
          </cell>
          <cell r="D1272" t="str">
            <v>40700</v>
          </cell>
        </row>
        <row r="1273">
          <cell r="C1273" t="str">
            <v>Central Nassau Guidance &amp; Counsel Svcs</v>
          </cell>
          <cell r="D1273" t="str">
            <v>50710</v>
          </cell>
        </row>
        <row r="1274">
          <cell r="C1274" t="str">
            <v>HHC Elmhurst Hospital Center</v>
          </cell>
          <cell r="D1274" t="str">
            <v>87040</v>
          </cell>
        </row>
        <row r="1275">
          <cell r="C1275" t="str">
            <v>Visiting Nurse Service of New York</v>
          </cell>
          <cell r="D1275" t="str">
            <v>19650</v>
          </cell>
        </row>
        <row r="1276">
          <cell r="C1276" t="str">
            <v xml:space="preserve">Catholic Charities Community Services </v>
          </cell>
          <cell r="D1276" t="str">
            <v>18340</v>
          </cell>
        </row>
        <row r="1277">
          <cell r="C1277" t="str">
            <v>South Shore Assn for Independent Living</v>
          </cell>
          <cell r="D1277" t="str">
            <v>16330</v>
          </cell>
        </row>
        <row r="1278">
          <cell r="C1278" t="str">
            <v xml:space="preserve">Ohel Children's Home &amp; Family Services, </v>
          </cell>
          <cell r="D1278" t="str">
            <v>19210</v>
          </cell>
        </row>
        <row r="1279">
          <cell r="C1279" t="str">
            <v>South Shore Assn for Independent Living</v>
          </cell>
          <cell r="D1279" t="str">
            <v>16330</v>
          </cell>
        </row>
        <row r="1280">
          <cell r="C1280" t="str">
            <v>University of Rochester</v>
          </cell>
          <cell r="D1280" t="str">
            <v>87080</v>
          </cell>
        </row>
        <row r="1281">
          <cell r="C1281" t="str">
            <v>St. Joseph's Medical Center</v>
          </cell>
          <cell r="D1281" t="str">
            <v>81050</v>
          </cell>
        </row>
        <row r="1282">
          <cell r="C1282" t="str">
            <v xml:space="preserve"> THE PARTNERSHIP TO END HOMELESSNESS INC</v>
          </cell>
          <cell r="D1282" t="str">
            <v>15250</v>
          </cell>
        </row>
        <row r="1283">
          <cell r="C1283" t="str">
            <v>Access Supports for Living, Inc</v>
          </cell>
          <cell r="D1283" t="str">
            <v>40310</v>
          </cell>
        </row>
        <row r="1284">
          <cell r="C1284" t="str">
            <v>Access Supports for Living, Inc</v>
          </cell>
          <cell r="D1284" t="str">
            <v>40310</v>
          </cell>
        </row>
        <row r="1285">
          <cell r="C1285" t="str">
            <v>ACMH INC</v>
          </cell>
          <cell r="D1285" t="str">
            <v>18780</v>
          </cell>
        </row>
        <row r="1286">
          <cell r="C1286" t="str">
            <v>Catholic Charities Neighborhood Services</v>
          </cell>
          <cell r="D1286" t="str">
            <v>40490</v>
          </cell>
        </row>
        <row r="1287">
          <cell r="C1287" t="str">
            <v>Central Nassau Guidance &amp; Counsel Svcs</v>
          </cell>
          <cell r="D1287" t="str">
            <v>50710</v>
          </cell>
        </row>
        <row r="1288">
          <cell r="C1288" t="str">
            <v>Central Nassau Guidance &amp; Counsel Svcs</v>
          </cell>
          <cell r="D1288" t="str">
            <v>50710</v>
          </cell>
        </row>
        <row r="1289">
          <cell r="C1289" t="str">
            <v>ComuniLife, Inc.</v>
          </cell>
          <cell r="D1289" t="str">
            <v>10310</v>
          </cell>
        </row>
        <row r="1290">
          <cell r="C1290" t="str">
            <v>Concern for Independent Living Inc</v>
          </cell>
          <cell r="D1290" t="str">
            <v>16390</v>
          </cell>
        </row>
        <row r="1291">
          <cell r="C1291" t="str">
            <v>Concern for Independent Living Inc</v>
          </cell>
          <cell r="D1291" t="str">
            <v>16390</v>
          </cell>
        </row>
        <row r="1292">
          <cell r="C1292" t="str">
            <v>Family Residences&amp;Essential Enterprises,</v>
          </cell>
          <cell r="D1292" t="str">
            <v>40320</v>
          </cell>
        </row>
        <row r="1293">
          <cell r="C1293" t="str">
            <v>Family Residences&amp;Essential Enterprises,</v>
          </cell>
          <cell r="D1293" t="str">
            <v>40320</v>
          </cell>
        </row>
        <row r="1294">
          <cell r="C1294" t="str">
            <v>Institute For Community Living, Inc.</v>
          </cell>
          <cell r="D1294" t="str">
            <v>19340</v>
          </cell>
        </row>
        <row r="1295">
          <cell r="C1295" t="str">
            <v>Jewish Board of Family and Childrens Ser</v>
          </cell>
          <cell r="D1295" t="str">
            <v>21290</v>
          </cell>
        </row>
        <row r="1296">
          <cell r="C1296" t="str">
            <v>Lakeview Health Services, Inc.</v>
          </cell>
          <cell r="D1296" t="str">
            <v>10490</v>
          </cell>
        </row>
        <row r="1297">
          <cell r="C1297" t="str">
            <v>Lakeview Health Services, Inc.</v>
          </cell>
          <cell r="D1297" t="str">
            <v>10490</v>
          </cell>
        </row>
        <row r="1298">
          <cell r="C1298" t="str">
            <v>Liberty Resources, Inc.</v>
          </cell>
          <cell r="D1298" t="str">
            <v>50660</v>
          </cell>
        </row>
        <row r="1299">
          <cell r="C1299" t="str">
            <v>Liberty Resources, Inc.</v>
          </cell>
          <cell r="D1299" t="str">
            <v>50660</v>
          </cell>
        </row>
        <row r="1300">
          <cell r="C1300" t="str">
            <v xml:space="preserve">Ohel Children's Home &amp; Family Services, </v>
          </cell>
          <cell r="D1300" t="str">
            <v>19210</v>
          </cell>
        </row>
        <row r="1301">
          <cell r="C1301" t="str">
            <v xml:space="preserve">Ohel Children's Home &amp; Family Services, </v>
          </cell>
          <cell r="D1301" t="str">
            <v>19210</v>
          </cell>
        </row>
        <row r="1302">
          <cell r="C1302" t="str">
            <v>Options for Community Living, Inc</v>
          </cell>
          <cell r="D1302" t="str">
            <v>16310</v>
          </cell>
        </row>
        <row r="1303">
          <cell r="C1303" t="str">
            <v>Options for Community Living, Inc</v>
          </cell>
          <cell r="D1303" t="str">
            <v>16310</v>
          </cell>
        </row>
        <row r="1304">
          <cell r="C1304" t="str">
            <v>Postgraduate Center for MH</v>
          </cell>
          <cell r="D1304" t="str">
            <v>18270</v>
          </cell>
        </row>
        <row r="1305">
          <cell r="C1305" t="str">
            <v>Rehabilitation Support Svcs, Inc</v>
          </cell>
          <cell r="D1305" t="str">
            <v>14370</v>
          </cell>
        </row>
        <row r="1306">
          <cell r="C1306" t="str">
            <v>Rehabilitation Support Svcs, Inc</v>
          </cell>
          <cell r="D1306" t="str">
            <v>14370</v>
          </cell>
        </row>
        <row r="1307">
          <cell r="C1307" t="str">
            <v>Services for the Underserved</v>
          </cell>
          <cell r="D1307" t="str">
            <v>22360</v>
          </cell>
        </row>
        <row r="1308">
          <cell r="C1308" t="str">
            <v>SI Behavioral Network Inc</v>
          </cell>
          <cell r="D1308" t="str">
            <v>42550</v>
          </cell>
        </row>
        <row r="1309">
          <cell r="C1309" t="str">
            <v>South Shore Assn for Independent Living</v>
          </cell>
          <cell r="D1309" t="str">
            <v>16330</v>
          </cell>
        </row>
        <row r="1310">
          <cell r="C1310" t="str">
            <v>South Shore Assn for Independent Living</v>
          </cell>
          <cell r="D1310" t="str">
            <v>16330</v>
          </cell>
        </row>
        <row r="1311">
          <cell r="C1311" t="str">
            <v>St. Joseph's Medical Center</v>
          </cell>
          <cell r="D1311" t="str">
            <v>81050</v>
          </cell>
        </row>
        <row r="1312">
          <cell r="C1312" t="str">
            <v>St. Joseph's Medical Center</v>
          </cell>
          <cell r="D1312" t="str">
            <v>81050</v>
          </cell>
        </row>
        <row r="1313">
          <cell r="C1313" t="str">
            <v>Unique People Svcs, Inc.</v>
          </cell>
          <cell r="D1313" t="str">
            <v>16630</v>
          </cell>
        </row>
        <row r="1314">
          <cell r="C1314" t="str">
            <v>Urban Pathways</v>
          </cell>
          <cell r="D1314" t="str">
            <v>19690</v>
          </cell>
        </row>
        <row r="1315">
          <cell r="C1315" t="str">
            <v>Well Life Network, Inc</v>
          </cell>
          <cell r="D1315" t="str">
            <v>21920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eewah, Leon (OMH)" refreshedDate="45428.480273032408" createdVersion="8" refreshedVersion="8" minRefreshableVersion="3" recordCount="1016" xr:uid="{2DFDC961-166B-46FA-9B3C-BA669261E640}">
  <cacheSource type="worksheet">
    <worksheetSource ref="A7:I7" sheet="Main"/>
  </cacheSource>
  <cacheFields count="9">
    <cacheField name="Agency Email" numFmtId="0">
      <sharedItems containsBlank="1"/>
    </cacheField>
    <cacheField name="Provider Name" numFmtId="0">
      <sharedItems/>
    </cacheField>
    <cacheField name="Provider Code" numFmtId="0">
      <sharedItems containsBlank="1" containsMixedTypes="1" containsNumber="1" containsInteger="1" minValue="190" maxValue="90250"/>
    </cacheField>
    <cacheField name="ADDRESS_LINE_1" numFmtId="0">
      <sharedItems containsBlank="1"/>
    </cacheField>
    <cacheField name="ADDRESS_LINE_2" numFmtId="0">
      <sharedItems containsBlank="1" containsMixedTypes="1" containsNumber="1" containsInteger="1" minValue="0" maxValue="0"/>
    </cacheField>
    <cacheField name="CITY" numFmtId="0">
      <sharedItems containsBlank="1"/>
    </cacheField>
    <cacheField name="STATE" numFmtId="0">
      <sharedItems containsBlank="1"/>
    </cacheField>
    <cacheField name="ZIPCODE" numFmtId="0">
      <sharedItems containsBlank="1" containsMixedTypes="1" containsNumber="1" containsInteger="1" minValue="2241" maxValue="60637"/>
    </cacheField>
    <cacheField name="Received" numFmtId="14">
      <sharedItems containsDate="1" containsBlank="1" containsMixedTypes="1" minDate="2024-03-12T00:00:00" maxDate="2024-05-15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16">
  <r>
    <s v="enc1003@aol.com"/>
    <s v="1003 Walnut Street/dba Sol Stone Center"/>
    <e v="#N/A"/>
    <e v="#N/A"/>
    <e v="#N/A"/>
    <e v="#N/A"/>
    <s v="NY"/>
    <e v="#N/A"/>
    <m/>
  </r>
  <r>
    <s v="cgperry@163council.org"/>
    <s v="163rd Street Improvement Council"/>
    <n v="30510"/>
    <s v="490E. 167th Street"/>
    <n v="0"/>
    <s v="Bronx"/>
    <s v="NY"/>
    <n v="10456"/>
    <m/>
  </r>
  <r>
    <s v="ceo@uwnys.org"/>
    <s v="2-1-1 NEW YORK INC"/>
    <e v="#N/A"/>
    <e v="#N/A"/>
    <e v="#N/A"/>
    <e v="#N/A"/>
    <s v="NY"/>
    <e v="#N/A"/>
    <m/>
  </r>
  <r>
    <s v="habdul-malik@abbahumanservices.org"/>
    <s v="ABBA Human Services Foundation, Inc."/>
    <n v="52020"/>
    <s v="2622 South Ave."/>
    <n v="0"/>
    <s v="Wappingers Falls"/>
    <s v="NY"/>
    <n v="12590"/>
    <m/>
  </r>
  <r>
    <s v="jkaufman@abbotthouse.net"/>
    <s v="Abbott House, Inc."/>
    <n v="18730"/>
    <s v="100 North Broadway"/>
    <n v="0"/>
    <s v="Irvington"/>
    <s v="NY"/>
    <n v="10533"/>
    <d v="2024-03-14T00:00:00"/>
  </r>
  <r>
    <s v="jefferyfox@abilitiesfirstny.org"/>
    <s v="Abilities First, Inc."/>
    <n v="40090"/>
    <s v="167 Myers Corners Road"/>
    <s v="Suite 202"/>
    <s v="Wappingers Falls"/>
    <s v="NY"/>
    <n v="12590"/>
    <m/>
  </r>
  <r>
    <s v="crosa@viscardicenter.org"/>
    <s v="Abilities, Inc."/>
    <n v="29660"/>
    <s v="201 I.U. Willets Road"/>
    <n v="0"/>
    <s v="Albertson"/>
    <s v="NY"/>
    <n v="11507"/>
    <m/>
  </r>
  <r>
    <s v="rcolavito@asfl.org"/>
    <s v="Access: Supports for Living, Inc."/>
    <n v="40310"/>
    <s v="15 Fortune Road West"/>
    <n v="0"/>
    <s v="Middletown"/>
    <s v="NY"/>
    <n v="10941"/>
    <d v="2024-03-13T00:00:00"/>
  </r>
  <r>
    <s v="paul.joslyn@accesscny.org"/>
    <s v="AccessCNY, Inc."/>
    <n v="22180"/>
    <s v="1603 Court Street"/>
    <n v="0"/>
    <s v="Syracuse"/>
    <s v="NY"/>
    <n v="13208"/>
    <m/>
  </r>
  <r>
    <s v="mfling@ackerman.org"/>
    <s v="Ackerman Institute for the Family"/>
    <n v="18200"/>
    <s v="936 Broadway"/>
    <s v="2nd Floor"/>
    <s v="New York"/>
    <s v="NY"/>
    <n v="10010"/>
    <m/>
  </r>
  <r>
    <s v="dworden@atitoday.org"/>
    <s v="Action Toward Independence, Inc."/>
    <n v="15220"/>
    <s v="309 East Broadway"/>
    <s v="Suite A"/>
    <s v="Monticello"/>
    <s v="NY"/>
    <n v="12701"/>
    <m/>
  </r>
  <r>
    <s v="hwulczyn@adaptivetestingtechnologies.com"/>
    <s v="Adaptive Testing Technologies"/>
    <e v="#N/A"/>
    <e v="#N/A"/>
    <e v="#N/A"/>
    <e v="#N/A"/>
    <s v="NY"/>
    <e v="#N/A"/>
    <m/>
  </r>
  <r>
    <s v="cpirich@acbcservices.org"/>
    <s v="Addiction Center of Broome County, Inc."/>
    <e v="#N/A"/>
    <e v="#N/A"/>
    <e v="#N/A"/>
    <e v="#N/A"/>
    <s v="NY"/>
    <e v="#N/A"/>
    <m/>
  </r>
  <r>
    <s v="kstack@theacca.net"/>
    <s v="Addictions Care Center of Albany, Inc."/>
    <e v="#N/A"/>
    <e v="#N/A"/>
    <e v="#N/A"/>
    <e v="#N/A"/>
    <s v="NY"/>
    <e v="#N/A"/>
    <m/>
  </r>
  <r>
    <s v="president@adelphi.edu"/>
    <s v="Adelphi University"/>
    <e v="#N/A"/>
    <e v="#N/A"/>
    <e v="#N/A"/>
    <e v="#N/A"/>
    <s v="NY"/>
    <e v="#N/A"/>
    <m/>
  </r>
  <r>
    <s v="drlopez@aapsa.net"/>
    <s v="ADHD &amp; Autism Psychological Services and Advo"/>
    <e v="#N/A"/>
    <e v="#N/A"/>
    <e v="#N/A"/>
    <e v="#N/A"/>
    <s v="NY"/>
    <e v="#N/A"/>
    <m/>
  </r>
  <r>
    <s v="eburton@ahihealth.org"/>
    <s v="Adirondack Health Institute"/>
    <n v="48550"/>
    <e v="#N/A"/>
    <e v="#N/A"/>
    <e v="#N/A"/>
    <s v="NY"/>
    <e v="#N/A"/>
    <d v="2024-03-28T00:00:00"/>
  </r>
  <r>
    <s v="akramer@adirondackhealth.org"/>
    <s v="Adirondack Medical Center"/>
    <e v="#N/A"/>
    <e v="#N/A"/>
    <e v="#N/A"/>
    <e v="#N/A"/>
    <s v="NY"/>
    <e v="#N/A"/>
    <m/>
  </r>
  <r>
    <s v="pauline.young@acs.nyc.gov"/>
    <s v="Administration for Children's Services"/>
    <n v="14380"/>
    <s v="150 William Street"/>
    <n v="0"/>
    <s v="New York"/>
    <s v="NY"/>
    <n v="10038"/>
    <m/>
  </r>
  <r>
    <s v="bflanz@jhmc.org"/>
    <s v="Advanced Center for Psychotherapy, Inc."/>
    <n v="15280"/>
    <s v="178-10 Wexford Terrace"/>
    <n v="0"/>
    <s v="Jamaica Estates"/>
    <s v="NY"/>
    <n v="11432"/>
    <m/>
  </r>
  <r>
    <s v="dov@ahavamedical.com"/>
    <s v="Ahava Medical &amp; Rehabilitation Center, LL"/>
    <e v="#N/A"/>
    <e v="#N/A"/>
    <e v="#N/A"/>
    <e v="#N/A"/>
    <s v="NY"/>
    <e v="#N/A"/>
    <m/>
  </r>
  <r>
    <s v="cevdos@riselifeservices.org"/>
    <s v="Aid to the Developmentally Disabled, Inc."/>
    <n v="20090"/>
    <s v="901 East Main Street"/>
    <s v="Suite 508"/>
    <s v="Riverhead"/>
    <s v="NY"/>
    <n v="11901"/>
    <d v="2024-03-15T00:00:00"/>
  </r>
  <r>
    <s v="rlopez@acqc.org"/>
    <s v="AIDS Center of Queens County, Inc."/>
    <n v="15210"/>
    <s v="161-21 Jamaica Avenue"/>
    <s v="6th &amp; 7th Floors"/>
    <s v="Jamaica"/>
    <s v="NY"/>
    <n v="11432"/>
    <m/>
  </r>
  <r>
    <s v="lalford@acrhealth.org"/>
    <s v="AIDS Community Resources, Inc."/>
    <n v="37380"/>
    <s v="627 West Genesee Street"/>
    <n v="0"/>
    <s v="Syracuse"/>
    <s v="NY"/>
    <n v="13204"/>
    <m/>
  </r>
  <r>
    <s v="Katkins@alliancefph.org"/>
    <s v="AIDS Council of Northeastern New York"/>
    <n v="35440"/>
    <s v="927 Broadway"/>
    <n v="0"/>
    <s v="Albany"/>
    <s v="NY"/>
    <n v="12207"/>
    <m/>
  </r>
  <r>
    <s v="moira.manning@albanycountyny.gov"/>
    <s v="Albany County Department for Children, Youth"/>
    <n v="43660"/>
    <e v="#N/A"/>
    <e v="#N/A"/>
    <e v="#N/A"/>
    <s v="NY"/>
    <e v="#N/A"/>
    <d v="2024-03-18T00:00:00"/>
  </r>
  <r>
    <s v="stephen.giordano@albanycountyny.gov"/>
    <s v="Albany County Department of Mental Health"/>
    <n v="70520"/>
    <s v="175 Green Street"/>
    <n v="0"/>
    <s v="Albany"/>
    <s v="NY"/>
    <n v="12202"/>
    <d v="2024-03-15T00:00:00"/>
  </r>
  <r>
    <s v="mckenndp@amc.edu"/>
    <s v="Albany Medical Center"/>
    <n v="81250"/>
    <s v="43 New Scotland Avenue"/>
    <s v="Mail Code 114"/>
    <s v="Albany"/>
    <s v="NY"/>
    <n v="12208"/>
    <m/>
  </r>
  <r>
    <s v="andersrw@alleganyco.com"/>
    <s v="Allegany County Community Services"/>
    <n v="70620"/>
    <s v="45 North Broad Street"/>
    <n v="0"/>
    <s v="Wellsville"/>
    <s v="NY"/>
    <n v="14895"/>
    <d v="2024-03-18T00:00:00"/>
  </r>
  <r>
    <s v="mercedes2633@yahoo.com"/>
    <s v="Allegany County Mental Health Association"/>
    <n v="10900"/>
    <s v="C/O Community Services"/>
    <s v="45 North Broad Street"/>
    <s v="Wellsville"/>
    <s v="NY"/>
    <n v="14895"/>
    <m/>
  </r>
  <r>
    <s v="klewis@goclarity.org"/>
    <s v="Allegany Rehabilitation Associates, Inc."/>
    <n v="50700"/>
    <s v="4222 Bolivar Road"/>
    <n v="0"/>
    <s v="Wellsville"/>
    <s v="NY"/>
    <n v="14895"/>
    <d v="2024-03-12T00:00:00"/>
  </r>
  <r>
    <s v="meir@alleyvalley.com"/>
    <s v="AlleyValley LLC"/>
    <n v="51050"/>
    <s v="290 Route 59"/>
    <n v="0"/>
    <s v="Spring Valley"/>
    <s v="NY"/>
    <n v="10977"/>
    <d v="2024-03-13T00:00:00"/>
  </r>
  <r>
    <m/>
    <s v="Alliance for Positive Health"/>
    <s v="A232"/>
    <m/>
    <m/>
    <m/>
    <m/>
    <m/>
    <d v="2024-04-18T00:00:00"/>
  </r>
  <r>
    <m/>
    <s v="Alliance for Rights and Recovery, Inc."/>
    <n v="25690"/>
    <m/>
    <m/>
    <m/>
    <m/>
    <m/>
    <d v="2024-03-12T00:00:00"/>
  </r>
  <r>
    <s v="kwi.yun@allianceu.edu"/>
    <s v="Alliance University"/>
    <e v="#N/A"/>
    <e v="#N/A"/>
    <e v="#N/A"/>
    <e v="#N/A"/>
    <s v="NY"/>
    <e v="#N/A"/>
    <m/>
  </r>
  <r>
    <s v="mkiluvia@alphawellcare.com"/>
    <s v="Alpha WellCare"/>
    <e v="#N/A"/>
    <e v="#N/A"/>
    <e v="#N/A"/>
    <e v="#N/A"/>
    <s v="NY"/>
    <e v="#N/A"/>
    <m/>
  </r>
  <r>
    <s v="info@suicidology.org"/>
    <s v="American Assoc. of Suicidology"/>
    <e v="#N/A"/>
    <e v="#N/A"/>
    <e v="#N/A"/>
    <e v="#N/A"/>
    <s v="NY"/>
    <e v="#N/A"/>
    <m/>
  </r>
  <r>
    <s v="jeff.bravin@asd-1817.org"/>
    <s v="American School at Hartford for the Deaf"/>
    <s v="PL603"/>
    <e v="#N/A"/>
    <e v="#N/A"/>
    <e v="#N/A"/>
    <s v="NY"/>
    <e v="#N/A"/>
    <d v="2024-04-16T00:00:00"/>
  </r>
  <r>
    <s v="zgluck@amudim.org"/>
    <s v="Amudim Community Resources, Inc."/>
    <n v="52030"/>
    <s v="11 Broadway"/>
    <s v="Suite 1076"/>
    <s v="New York"/>
    <s v="NY"/>
    <n v="10004"/>
    <m/>
  </r>
  <r>
    <s v="jharbin@jordanhealth.org"/>
    <s v="Anthony L. Jordan Health Center"/>
    <e v="#N/A"/>
    <e v="#N/A"/>
    <e v="#N/A"/>
    <e v="#N/A"/>
    <s v="NY"/>
    <e v="#N/A"/>
    <m/>
  </r>
  <r>
    <s v="Debbie@a-homehousing.org"/>
    <s v="Apropos Housing Opportunities and Management Entererpri"/>
    <e v="#N/A"/>
    <e v="#N/A"/>
    <e v="#N/A"/>
    <e v="#N/A"/>
    <s v="NY"/>
    <e v="#N/A"/>
    <m/>
  </r>
  <r>
    <s v="tania.anderson@ariseinc.org"/>
    <s v="ARISE Child and Family Service, Inc."/>
    <n v="12890"/>
    <s v="635 James Street"/>
    <n v="0"/>
    <s v="Syracuse"/>
    <s v="NY"/>
    <n v="13203"/>
    <d v="2024-03-29T00:00:00"/>
  </r>
  <r>
    <s v="aristacenterfh@gmail.com"/>
    <s v="Arista Center for Psychotherapy, Inc."/>
    <n v="15290"/>
    <s v="110-20 71st Road"/>
    <s v="Suite 111"/>
    <s v="Forest Hills"/>
    <s v="NY"/>
    <n v="11375"/>
    <m/>
  </r>
  <r>
    <s v="jlangsam@artswestchester.org"/>
    <s v="ArtsWestchester, Inc."/>
    <n v="15000"/>
    <s v="31 Mamaroneck Avenue"/>
    <n v="0"/>
    <s v="White Plains"/>
    <s v="NY"/>
    <n v="10601"/>
    <d v="2024-03-22T00:00:00"/>
  </r>
  <r>
    <s v="liyuanw@accmcare.com"/>
    <s v="Asian Community Care Management"/>
    <n v="52100"/>
    <s v="20 West 33rd Street"/>
    <s v="Unit 2006A"/>
    <s v="New York"/>
    <s v="NY"/>
    <n v="10001"/>
    <d v="2024-03-19T00:00:00"/>
  </r>
  <r>
    <s v="jstruble@aspirehope.org"/>
    <s v="AspireHope NY, Inc."/>
    <n v="26470"/>
    <s v="25 West Steuben Street"/>
    <n v="0"/>
    <s v="Bath"/>
    <s v="NY"/>
    <n v="14810"/>
    <m/>
  </r>
  <r>
    <s v="mcheatham@clearviewschool.org"/>
    <s v="Assoc. for Mentally Ill Children of Westchest"/>
    <n v="40190"/>
    <e v="#N/A"/>
    <e v="#N/A"/>
    <e v="#N/A"/>
    <s v="NY"/>
    <e v="#N/A"/>
    <d v="2024-04-03T00:00:00"/>
  </r>
  <r>
    <s v="cmerlo@mhaw.org"/>
    <s v="Association for Mental Health and Wellness, Inc."/>
    <n v="16540"/>
    <s v="939 Johnson Avenue"/>
    <s v="PO Box 373"/>
    <s v="Ronkonkoma"/>
    <s v="NY"/>
    <n v="11779"/>
    <m/>
  </r>
  <r>
    <s v="sebrina@aclnys.org"/>
    <s v="Association of Community Living Agencies"/>
    <n v="15070"/>
    <s v="28 Corporate Drive"/>
    <n v="0"/>
    <s v="Clifton Park"/>
    <s v="NY"/>
    <n v="12065"/>
    <m/>
  </r>
  <r>
    <s v="gbuchenholz@a-b-c.org"/>
    <s v="Association to Benefit Children"/>
    <n v="19460"/>
    <s v="419 East 86th Street"/>
    <n v="0"/>
    <s v="New York"/>
    <s v="NY"/>
    <n v="10028"/>
    <m/>
  </r>
  <r>
    <s v="ybairan@astorservices.org"/>
    <s v="Astor Services for Children &amp; Families"/>
    <n v="18320"/>
    <s v="6339 Mill Street"/>
    <s v="PO Box 5005"/>
    <s v="Rhinebeck"/>
    <s v="NY"/>
    <n v="12572"/>
    <d v="2024-04-22T00:00:00"/>
  </r>
  <r>
    <s v="jrobins@athenapsych.com"/>
    <s v="AthenaPsych, LLC"/>
    <n v="51590"/>
    <s v="2825 Third Avenue"/>
    <s v="Suite 402"/>
    <s v="Bronx"/>
    <s v="NY"/>
    <n v="10455"/>
    <d v="2024-04-04T00:00:00"/>
  </r>
  <r>
    <s v="sberlucchi@auburnhospital.org"/>
    <s v="Auburn Community Hospital"/>
    <n v="87120"/>
    <s v="17 Lansing Street"/>
    <n v="0"/>
    <s v="Auburn"/>
    <s v="NY"/>
    <n v="13021"/>
    <d v="2024-03-23T00:00:00"/>
  </r>
  <r>
    <s v="francia.mike@avcsk12.org"/>
    <s v="Ausable Valley CSD"/>
    <e v="#N/A"/>
    <e v="#N/A"/>
    <e v="#N/A"/>
    <e v="#N/A"/>
    <s v="NY"/>
    <e v="#N/A"/>
    <m/>
  </r>
  <r>
    <s v="rthomas@badenstreet.org"/>
    <s v="Baden Street Settlement, Inc."/>
    <n v="16220"/>
    <s v="152 Baden Street"/>
    <n v="0"/>
    <s v="Rochester"/>
    <s v="NY"/>
    <n v="14605"/>
    <m/>
  </r>
  <r>
    <s v="coamey@housingworks.org"/>
    <s v="Bailey House, Inc."/>
    <n v="1738"/>
    <s v="1751 Park Avenue"/>
    <n v="0"/>
    <s v="New York"/>
    <s v="NY"/>
    <n v="10035"/>
    <d v="2024-03-12T00:00:00"/>
  </r>
  <r>
    <s v="clee@olvhs.org"/>
    <s v="Baker Hall dba OLV Human Services"/>
    <n v="10790"/>
    <e v="#N/A"/>
    <e v="#N/A"/>
    <e v="#N/A"/>
    <s v="NY"/>
    <e v="#N/A"/>
    <d v="2024-03-18T00:00:00"/>
  </r>
  <r>
    <s v="mrogers@balancedtx.com"/>
    <s v="BALANCE Eating Disorder Center, LLC"/>
    <n v="49800"/>
    <s v="18 West 21st Street"/>
    <s v="4th Floor"/>
    <s v="New York"/>
    <s v="NY"/>
    <n v="10010"/>
    <m/>
  </r>
  <r>
    <s v="tlaing@balticstreet.org"/>
    <s v="Baltic Street AEH, Inc."/>
    <n v="26850"/>
    <s v="9201 4th Avenue"/>
    <s v="5th Floor"/>
    <s v="Brooklyn"/>
    <s v="NY"/>
    <n v="11209"/>
    <d v="2024-03-12T00:00:00"/>
  </r>
  <r>
    <s v="cynthiaa@bflnyc.org"/>
    <s v="Barrier-Free Living, Inc."/>
    <n v="19540"/>
    <e v="#N/A"/>
    <e v="#N/A"/>
    <e v="#N/A"/>
    <s v="NY"/>
    <e v="#N/A"/>
    <d v="2024-03-21T00:00:00"/>
  </r>
  <r>
    <s v="JasonSmith@BataviaCSD.org"/>
    <s v="BATAVIA CITY SCHOOL DISTRICT"/>
    <e v="#N/A"/>
    <e v="#N/A"/>
    <e v="#N/A"/>
    <e v="#N/A"/>
    <s v="NY"/>
    <e v="#N/A"/>
    <d v="2024-04-22T00:00:00"/>
  </r>
  <r>
    <s v="randy@beaconplace.net"/>
    <s v="Beacon Place LLC"/>
    <e v="#N/A"/>
    <e v="#N/A"/>
    <e v="#N/A"/>
    <e v="#N/A"/>
    <s v="NY"/>
    <e v="#N/A"/>
    <d v="2024-03-12T00:00:00"/>
  </r>
  <r>
    <s v="mandy.teeter@rochesterregional.org"/>
    <s v="Behavioral Health Network, Inc."/>
    <n v="10530"/>
    <s v="490 East Ridge Road"/>
    <n v="0"/>
    <s v="Rochester"/>
    <s v="NY"/>
    <n v="14621"/>
    <m/>
  </r>
  <r>
    <s v="mlukens@bhsn.org"/>
    <s v="Behavioral Health Services North, Inc."/>
    <n v="12050"/>
    <s v="22 U.S. Oval"/>
    <s v="Suite 218"/>
    <s v="Plattsburgh"/>
    <s v="NY"/>
    <n v="12903"/>
    <d v="2024-03-12T00:00:00"/>
  </r>
  <r>
    <s v="ben@theacademyhouse.com"/>
    <s v="Ben and Olivia Howard dba Academy Hous"/>
    <e v="#N/A"/>
    <e v="#N/A"/>
    <e v="#N/A"/>
    <e v="#N/A"/>
    <s v="NY"/>
    <e v="#N/A"/>
    <m/>
  </r>
  <r>
    <s v="admin@bendelyouth.org"/>
    <s v="Bendel Youth Empowerment"/>
    <n v="48100"/>
    <s v="2456 Bronx Park East"/>
    <s v="Suite 3"/>
    <s v="Bronx"/>
    <s v="NY"/>
    <n v="10467"/>
    <m/>
  </r>
  <r>
    <s v="brianparchesky@berkshirefarm.org"/>
    <s v="Berkshire Farm Center and Services for Youth,"/>
    <e v="#N/A"/>
    <e v="#N/A"/>
    <e v="#N/A"/>
    <e v="#N/A"/>
    <s v="NY"/>
    <e v="#N/A"/>
    <m/>
  </r>
  <r>
    <s v="ewoike@bestselfwny.org"/>
    <s v="BestSelf Behavioral Health, Inc."/>
    <n v="50250"/>
    <s v="255 Delaware Avenue"/>
    <s v="Suite 300"/>
    <s v="Buffalo"/>
    <s v="NY"/>
    <n v="14202"/>
    <d v="2024-03-12T00:00:00"/>
  </r>
  <r>
    <s v="elizabeth.sellman@mountsinai.org"/>
    <s v="Beth Israel Medical Center"/>
    <n v="83040"/>
    <s v="281 First Ave. @ East 16th St."/>
    <s v="Petrie Campus"/>
    <s v="New York"/>
    <s v="NY"/>
    <n v="10003"/>
    <m/>
  </r>
  <r>
    <s v="ksheppard@bethesdahs.org"/>
    <s v="Bethesda House of Schenectady, Inc."/>
    <n v="41800"/>
    <s v="834 State Street"/>
    <n v="0"/>
    <s v="Schenectady"/>
    <s v="NY"/>
    <n v="12307"/>
    <m/>
  </r>
  <r>
    <s v="nagyekum@bmhmindandbody.com"/>
    <s v="Beverley Mack Harry Consulting Services, Inc."/>
    <n v="17660"/>
    <s v="738 Crown Street"/>
    <n v="0"/>
    <s v="Brooklyn"/>
    <s v="NY"/>
    <n v="11213"/>
    <d v="2024-03-21T00:00:00"/>
  </r>
  <r>
    <s v="areiner@achievebh.org"/>
    <s v="Bikur Cholim, Inc. d/b/a Achieve Beh. Health"/>
    <n v="7220"/>
    <e v="#N/A"/>
    <e v="#N/A"/>
    <e v="#N/A"/>
    <s v="NY"/>
    <e v="#N/A"/>
    <d v="2024-03-12T00:00:00"/>
  </r>
  <r>
    <s v="ndestin@littletreasures-pt.com"/>
    <s v="Bilingual Coordinated Care Services, Inc."/>
    <n v="51680"/>
    <s v="220-04 Linden Blvd"/>
    <n v="0"/>
    <s v="Cambria Heights"/>
    <s v="NY"/>
    <n v="11411"/>
    <m/>
  </r>
  <r>
    <s v="thompsoT@binghamtonschools.org"/>
    <s v="Binghamton CSD"/>
    <e v="#N/A"/>
    <e v="#N/A"/>
    <e v="#N/A"/>
    <e v="#N/A"/>
    <s v="NY"/>
    <e v="#N/A"/>
    <m/>
  </r>
  <r>
    <s v="ceo@bvsj.org"/>
    <s v="Black Veterans for Social Justice"/>
    <n v="17690"/>
    <s v="665 Willoughby Avenue"/>
    <n v="0"/>
    <s v="Brooklyn"/>
    <s v="NY"/>
    <n v="12206"/>
    <m/>
  </r>
  <r>
    <s v="sbrink@blantonpeale.org"/>
    <s v="Blanton-Peale Institute"/>
    <n v="18180"/>
    <s v="7 West 30th Street"/>
    <s v="9th Floor"/>
    <s v="New York"/>
    <s v="NY"/>
    <n v="10001"/>
    <m/>
  </r>
  <r>
    <s v="rudolf.karvay@bleulerpc.org"/>
    <s v="Bleuler Psychotherapy Center, Inc."/>
    <n v="15300"/>
    <s v="104-70 Queens Boulevard"/>
    <n v="0"/>
    <s v="Forest Hills"/>
    <s v="NY"/>
    <n v="11375"/>
    <d v="2024-03-15T00:00:00"/>
  </r>
  <r>
    <s v="llevine@blythedale.org"/>
    <s v="Blythedale Children's Hospital"/>
    <n v="82210"/>
    <s v="95 Bradhurst Avenue"/>
    <n v="0"/>
    <s v="Valhalla"/>
    <s v="NY"/>
    <n v="11576"/>
    <m/>
  </r>
  <r>
    <s v="mary.leahy@wmchealth.org"/>
    <s v="Bon Secours Community Hospital"/>
    <e v="#N/A"/>
    <e v="#N/A"/>
    <e v="#N/A"/>
    <e v="#N/A"/>
    <s v="NY"/>
    <e v="#N/A"/>
    <m/>
  </r>
  <r>
    <s v="muzzy@brc.org"/>
    <s v="Bowery Residents' Committee, Inc."/>
    <n v="50490"/>
    <s v="131 West 25th Street"/>
    <s v="12th Floor"/>
    <s v="New York"/>
    <s v="NY"/>
    <n v="10001"/>
    <d v="2024-04-23T00:00:00"/>
  </r>
  <r>
    <s v="ibenedek@bravercare.org"/>
    <s v="Bravercare, LLC"/>
    <n v="45200"/>
    <e v="#N/A"/>
    <e v="#N/A"/>
    <e v="#N/A"/>
    <s v="NY"/>
    <e v="#N/A"/>
    <d v="2024-03-25T00:00:00"/>
  </r>
  <r>
    <s v="brosen@breakingground.org"/>
    <s v="Breaking Ground HDFC"/>
    <n v="26490"/>
    <e v="#N/A"/>
    <e v="#N/A"/>
    <e v="#N/A"/>
    <s v="NY"/>
    <e v="#N/A"/>
    <d v="2024-03-18T00:00:00"/>
  </r>
  <r>
    <s v="nakinyemi@bac-ny.org"/>
    <s v="Bridging Access to Care, Inc."/>
    <n v="31640"/>
    <s v="2261 Church Avenue"/>
    <s v="3rd Floor"/>
    <s v="Brooklyn"/>
    <s v="NY"/>
    <n v="11226"/>
    <m/>
  </r>
  <r>
    <s v="lisa@bringonthespectrum.org"/>
    <s v="Bring on the Spectrum, Inc."/>
    <e v="#N/A"/>
    <e v="#N/A"/>
    <e v="#N/A"/>
    <e v="#N/A"/>
    <s v="NY"/>
    <e v="#N/A"/>
    <m/>
  </r>
  <r>
    <m/>
    <s v="Bronx Addiction Services Integrated Concepts System, Inc"/>
    <n v="1857"/>
    <m/>
    <m/>
    <m/>
    <m/>
    <m/>
    <d v="2024-04-10T00:00:00"/>
  </r>
  <r>
    <s v="s.muraskin@bphn.org"/>
    <s v="BRONX PARENT HOUSING NETWORK, INC."/>
    <e v="#N/A"/>
    <e v="#N/A"/>
    <e v="#N/A"/>
    <e v="#N/A"/>
    <s v="NY"/>
    <e v="#N/A"/>
    <m/>
  </r>
  <r>
    <s v="bpcarcinc@aol.com"/>
    <s v="Bronx Provider Consumer Alliance Resource Center, Inc."/>
    <n v="29370"/>
    <s v="C/O Paulina Magnetti"/>
    <s v="3355 Country Club Road"/>
    <s v="Bronx"/>
    <s v="NY"/>
    <n v="10465"/>
    <m/>
  </r>
  <r>
    <s v="sherry.baird@omh.ny.gov"/>
    <s v="Bronx Psychiatric Center"/>
    <e v="#N/A"/>
    <e v="#N/A"/>
    <e v="#N/A"/>
    <e v="#N/A"/>
    <s v="NY"/>
    <e v="#N/A"/>
    <m/>
  </r>
  <r>
    <s v="presofce@bronxleb.org"/>
    <s v="BronxCare Health System"/>
    <n v="85190"/>
    <s v="1276 Fulton Avenue"/>
    <s v="Department of Psychiatry"/>
    <s v="Bronx"/>
    <s v="NY"/>
    <n v="10456"/>
    <m/>
  </r>
  <r>
    <s v="etorres@bronxworks.org"/>
    <s v="Bronxworks, Inc."/>
    <n v="41530"/>
    <s v="60 East Tremont Avenue"/>
    <n v="0"/>
    <s v="Bronx"/>
    <s v="NY"/>
    <n v="10453"/>
    <m/>
  </r>
  <r>
    <s v="sscott@bhmcny.org"/>
    <s v="Brookdale Hospital Medical Center"/>
    <n v="86040"/>
    <s v="1 Brookdale Plaza"/>
    <s v="Department of Psychiatry, 12th Fl."/>
    <s v="Brooklyn"/>
    <s v="NY"/>
    <n v="11212"/>
    <m/>
  </r>
  <r>
    <s v="marc.adler@nyulangone.org"/>
    <s v="Brookhaven Memorial Hospital Medical Center,"/>
    <e v="#N/A"/>
    <e v="#N/A"/>
    <e v="#N/A"/>
    <e v="#N/A"/>
    <s v="NY"/>
    <e v="#N/A"/>
    <m/>
  </r>
  <r>
    <s v="Bkartincubator@yahoo.com"/>
    <s v="Brooklyn Art Incubator, Inc."/>
    <e v="#N/A"/>
    <e v="#N/A"/>
    <e v="#N/A"/>
    <e v="#N/A"/>
    <s v="NY"/>
    <e v="#N/A"/>
    <m/>
  </r>
  <r>
    <s v="jfarris@WeAreBCS.org"/>
    <s v="Brooklyn Bureau of Community Service"/>
    <n v="40700"/>
    <s v="151 Lawrence Street"/>
    <n v="0"/>
    <s v="Brooklyn"/>
    <s v="NY"/>
    <n v="11201"/>
    <m/>
  </r>
  <r>
    <s v="larkin@bcfcbrooklyn.org"/>
    <s v="Brooklyn Center for Families in Crisis, Inc."/>
    <n v="10740"/>
    <s v="1309-1311 Foster Avenue"/>
    <n v="0"/>
    <s v="Brooklyn"/>
    <s v="NY"/>
    <n v="11230"/>
    <m/>
  </r>
  <r>
    <s v="bcp300@aol.com"/>
    <s v="Brooklyn Center For Psychotherapy, Inc."/>
    <n v="32130"/>
    <s v="300 Flatbush Avenue"/>
    <n v="0"/>
    <s v="Brooklyn"/>
    <s v="NY"/>
    <n v="11217"/>
    <d v="2024-03-18T00:00:00"/>
  </r>
  <r>
    <s v="jeffn@bchands.org"/>
    <s v="Brooklyn Community Housing and Services, Inc."/>
    <n v="18770"/>
    <s v="105 Carlton Avenue"/>
    <n v="0"/>
    <s v="Brooklyn"/>
    <s v="NY"/>
    <n v="11205"/>
    <d v="2024-03-21T00:00:00"/>
  </r>
  <r>
    <s v="nancy.williams@broomecounty.us"/>
    <s v="Broome County Community Mental Health Service"/>
    <n v="70000"/>
    <s v="501 Reynolds Road"/>
    <n v="0"/>
    <s v="Johnson City"/>
    <s v="NY"/>
    <n v="13790"/>
    <d v="2024-03-28T00:00:00"/>
  </r>
  <r>
    <s v="asingh@brunswickhospitalcenter.org"/>
    <s v="Brunswick Hospital Center, Inc."/>
    <n v="81550"/>
    <s v="81 Louden Avenue"/>
    <n v="0"/>
    <s v="Amityville"/>
    <s v="NY"/>
    <n v="11701"/>
    <m/>
  </r>
  <r>
    <s v="amaloney@brunswickcsd.org"/>
    <s v="Brunswick-Brittonkill Central School District"/>
    <e v="#N/A"/>
    <e v="#N/A"/>
    <e v="#N/A"/>
    <e v="#N/A"/>
    <s v="NY"/>
    <e v="#N/A"/>
    <m/>
  </r>
  <r>
    <s v="epleskow@brylin.com"/>
    <s v="Brylin Hospitals, Inc."/>
    <n v="81490"/>
    <s v="1263 Delaware Avenue"/>
    <n v="0"/>
    <s v="Buffalo"/>
    <s v="NY"/>
    <n v="14209"/>
    <d v="2024-03-21T00:00:00"/>
  </r>
  <r>
    <s v="jwest@beaconcenter.net"/>
    <s v="Buffalo Beacon Corporation dba Beacon Center"/>
    <e v="#N/A"/>
    <e v="#N/A"/>
    <e v="#N/A"/>
    <e v="#N/A"/>
    <s v="NY"/>
    <e v="#N/A"/>
    <m/>
  </r>
  <r>
    <s v="Dschwanekamp@buffaloschools.org"/>
    <s v="Buffalo City School District"/>
    <e v="#N/A"/>
    <e v="#N/A"/>
    <e v="#N/A"/>
    <e v="#N/A"/>
    <s v="NY"/>
    <e v="#N/A"/>
    <m/>
  </r>
  <r>
    <s v="credfern@bfnc.org"/>
    <s v="Buffalo Federation/Neighborhood Centers, Inc."/>
    <n v="15840"/>
    <e v="#N/A"/>
    <e v="#N/A"/>
    <e v="#N/A"/>
    <s v="NY"/>
    <e v="#N/A"/>
    <d v="2024-03-13T00:00:00"/>
  </r>
  <r>
    <s v="beatrix.souza@omh.ny.gov"/>
    <s v="Buffalo Psychiatric Center"/>
    <e v="#N/A"/>
    <e v="#N/A"/>
    <e v="#N/A"/>
    <e v="#N/A"/>
    <s v="NY"/>
    <e v="#N/A"/>
    <m/>
  </r>
  <r>
    <s v="tbeauford@bulny.org"/>
    <s v="Buffalo Urban League Inc."/>
    <e v="#N/A"/>
    <e v="#N/A"/>
    <e v="#N/A"/>
    <e v="#N/A"/>
    <s v="NY"/>
    <e v="#N/A"/>
    <m/>
  </r>
  <r>
    <s v="wilcee32@yahoo.com"/>
    <s v="Buffalo's Concerned For Youth"/>
    <e v="#N/A"/>
    <e v="#N/A"/>
    <e v="#N/A"/>
    <e v="#N/A"/>
    <s v="NY"/>
    <e v="#N/A"/>
    <m/>
  </r>
  <r>
    <s v="mobrien@buildingblockscny.com"/>
    <s v="Building Blocks Learning Center, LLC"/>
    <n v="45010"/>
    <s v="19 Robinson Road"/>
    <n v="0"/>
    <s v="Clinton"/>
    <s v="NY"/>
    <n v="13323"/>
    <d v="2024-03-20T00:00:00"/>
  </r>
  <r>
    <s v="bfinnerty@cmcs.org"/>
    <s v="C McCloskey SHFC dba C McCloskey Comm Svcs"/>
    <e v="#N/A"/>
    <e v="#N/A"/>
    <e v="#N/A"/>
    <e v="#N/A"/>
    <s v="NY"/>
    <e v="#N/A"/>
    <d v="2024-03-21T00:00:00"/>
  </r>
  <r>
    <s v="ebrooks@ccmnyc.org"/>
    <s v="C.C.M.S."/>
    <n v="19430"/>
    <s v="25 Elm Place"/>
    <s v="2nd Floor"/>
    <s v="Brooklyn"/>
    <s v="NY"/>
    <n v="11201"/>
    <m/>
  </r>
  <r>
    <s v="sdemosthenes@cabshomecare.org"/>
    <s v="CABS Home Attendants Services, Inc"/>
    <e v="#N/A"/>
    <e v="#N/A"/>
    <e v="#N/A"/>
    <e v="#N/A"/>
    <s v="NY"/>
    <e v="#N/A"/>
    <m/>
  </r>
  <r>
    <s v="mwetherbee@cairodurham.org"/>
    <s v="Cairo-Durham CSD"/>
    <e v="#N/A"/>
    <e v="#N/A"/>
    <e v="#N/A"/>
    <e v="#N/A"/>
    <s v="NY"/>
    <e v="#N/A"/>
    <m/>
  </r>
  <r>
    <s v="joanneo@camba.org"/>
    <s v="CAMBA, Inc."/>
    <n v="31600"/>
    <s v="1720 Church Avenue"/>
    <s v="2nd Floor"/>
    <s v="Brooklyn"/>
    <s v="NY"/>
    <n v="11226"/>
    <m/>
  </r>
  <r>
    <s v="ken.tangel@cgaw.org"/>
    <s v="Camp Get-A-Way Western Region New York State,"/>
    <e v="#N/A"/>
    <e v="#N/A"/>
    <e v="#N/A"/>
    <e v="#N/A"/>
    <s v="NY"/>
    <e v="#N/A"/>
    <m/>
  </r>
  <r>
    <s v="lsalmon@candlerockland.org"/>
    <s v="CANDLE - Community Awareness Network"/>
    <e v="#N/A"/>
    <e v="#N/A"/>
    <e v="#N/A"/>
    <e v="#N/A"/>
    <s v="NY"/>
    <e v="#N/A"/>
    <m/>
  </r>
  <r>
    <s v="katrinas@capabilities.org"/>
    <s v="Capabilities, Inc."/>
    <n v="40790"/>
    <s v="1149 Sullivan Street"/>
    <n v="0"/>
    <s v="Elmira"/>
    <s v="NY"/>
    <n v="14901"/>
    <d v="2024-03-18T00:00:00"/>
  </r>
  <r>
    <s v="danr@nycaps.org"/>
    <s v="Capital Area Peer Services"/>
    <n v="11620"/>
    <s v="354 Central Avenue"/>
    <n v="0"/>
    <s v="Albany"/>
    <s v="NY"/>
    <n v="12206"/>
    <d v="2024-03-13T00:00:00"/>
  </r>
  <r>
    <s v="kaila@capitalwebseo.com"/>
    <s v="Capital District Digital, LLC"/>
    <e v="#N/A"/>
    <e v="#N/A"/>
    <e v="#N/A"/>
    <e v="#N/A"/>
    <s v="NY"/>
    <e v="#N/A"/>
    <m/>
  </r>
  <r>
    <s v="deborah.murray@omh.ny.gov"/>
    <s v="Capital District Psychiatric Center"/>
    <e v="#N/A"/>
    <e v="#N/A"/>
    <e v="#N/A"/>
    <e v="#N/A"/>
    <s v="NY"/>
    <e v="#N/A"/>
    <m/>
  </r>
  <r>
    <s v="lmagliocca@cdymca.org"/>
    <s v="Capital District YMCA"/>
    <n v="18640"/>
    <s v="465 New Karner Road"/>
    <n v="0"/>
    <s v="Albany"/>
    <s v="NY"/>
    <n v="12205"/>
    <m/>
  </r>
  <r>
    <s v="andy@captaincares.org"/>
    <s v="CAPTAIN Community Human Services, Inc."/>
    <e v="#N/A"/>
    <e v="#N/A"/>
    <e v="#N/A"/>
    <e v="#N/A"/>
    <s v="NY"/>
    <e v="#N/A"/>
    <m/>
  </r>
  <r>
    <s v="careersforpeople@aol.com"/>
    <s v="CAREERS Support Solutions, Inc."/>
    <n v="23050"/>
    <s v="400 Columbus Avenue"/>
    <s v="2nd Floor, Suite 123 South"/>
    <s v="Valhalla"/>
    <s v="NY"/>
    <n v="10595"/>
    <d v="2024-03-12T00:00:00"/>
  </r>
  <r>
    <s v="nchiarella@caresny.org"/>
    <s v="CARES, INC"/>
    <e v="#N/A"/>
    <e v="#N/A"/>
    <e v="#N/A"/>
    <e v="#N/A"/>
    <s v="NY"/>
    <e v="#N/A"/>
    <d v="2024-03-19T00:00:00"/>
  </r>
  <r>
    <s v="rduvall@cahny.org"/>
    <s v="Carthage Area Hospital"/>
    <n v="45520"/>
    <s v="1001 West Street"/>
    <n v="0"/>
    <s v="Carthage"/>
    <s v="NY"/>
    <n v="13619"/>
    <m/>
  </r>
  <r>
    <s v="adomingos@casa-trinity.org"/>
    <s v="CASA-Trinity Inc."/>
    <n v="37130"/>
    <s v="5 Star Bank Building"/>
    <s v="150 Lake Street, 2nd Floor"/>
    <s v="Elmira"/>
    <s v="NY"/>
    <n v="14901"/>
    <d v="2024-03-13T00:00:00"/>
  </r>
  <r>
    <s v="mary.carpenter@cc-fmc.org"/>
    <s v="Cath Char Albany/Cath Char Fulton/Montgomery"/>
    <n v="12340"/>
    <e v="#N/A"/>
    <e v="#N/A"/>
    <e v="#N/A"/>
    <s v="NY"/>
    <e v="#N/A"/>
    <d v="2024-03-19T00:00:00"/>
  </r>
  <r>
    <s v="jcallaghan@ccharityom.org"/>
    <s v="Cath Char RC Dio/Syr, NY, Inc-Oneida/Madison"/>
    <e v="#N/A"/>
    <e v="#N/A"/>
    <e v="#N/A"/>
    <e v="#N/A"/>
    <s v="NY"/>
    <e v="#N/A"/>
    <m/>
  </r>
  <r>
    <s v="tlockwood@ccocc.org"/>
    <s v="Cath Char/Roman Cath Dio-Syr, Cortland County"/>
    <e v="#N/A"/>
    <e v="#N/A"/>
    <e v="#N/A"/>
    <e v="#N/A"/>
    <s v="NY"/>
    <e v="#N/A"/>
    <m/>
  </r>
  <r>
    <s v="beatriz.diaztaveras@archny.org"/>
    <s v="Catholic Charities Commun Serv/Archdiocese NY"/>
    <n v="18340"/>
    <e v="#N/A"/>
    <e v="#N/A"/>
    <e v="#N/A"/>
    <s v="NY"/>
    <e v="#N/A"/>
    <d v="2024-03-18T00:00:00"/>
  </r>
  <r>
    <s v="lopinto@ccbq.org"/>
    <s v="Catholic Charities Neighborhood Services, Inc"/>
    <n v="40490"/>
    <e v="#N/A"/>
    <e v="#N/A"/>
    <e v="#N/A"/>
    <s v="NY"/>
    <e v="#N/A"/>
    <d v="2024-04-08T00:00:00"/>
  </r>
  <r>
    <s v="laccardi@ccbc.net"/>
    <s v="Catholic Charities of Broome County - Diocese"/>
    <n v="20530"/>
    <e v="#N/A"/>
    <e v="#N/A"/>
    <e v="#N/A"/>
    <s v="NY"/>
    <e v="#N/A"/>
    <d v="2024-03-18T00:00:00"/>
  </r>
  <r>
    <s v="deacon.steve.schumer@ccwny.org"/>
    <s v="Catholic Charities of Buffalo"/>
    <n v="42300"/>
    <s v="741 Delaware Avenue"/>
    <n v="0"/>
    <s v="Buffalo"/>
    <s v="NY"/>
    <n v="14209"/>
    <m/>
  </r>
  <r>
    <s v="rcotter@ccofcc.com"/>
    <s v="Catholic Charities of Chenango County"/>
    <n v="12380"/>
    <s v="3 O'Hara Drive"/>
    <n v="0"/>
    <s v="Norwich"/>
    <s v="NY"/>
    <n v="13815"/>
    <d v="2024-03-12T00:00:00"/>
  </r>
  <r>
    <s v="chouck@charitiesccdo.org"/>
    <s v="Catholic Charities of Delaware, Otsego &amp; Scho"/>
    <n v="12560"/>
    <e v="#N/A"/>
    <e v="#N/A"/>
    <e v="#N/A"/>
    <s v="NY"/>
    <e v="#N/A"/>
    <d v="2024-03-15T00:00:00"/>
  </r>
  <r>
    <s v="Tabitha.brewster@dor.org"/>
    <s v="Catholic Charities of Livingston County"/>
    <n v="27460"/>
    <s v="34 East State Street"/>
    <n v="0"/>
    <s v="Mt. Morris"/>
    <s v="NY"/>
    <n v="14510"/>
    <d v="2024-04-19T00:00:00"/>
  </r>
  <r>
    <s v="pdonahue@cathcharities.org"/>
    <s v="Catholic Charities of Ogdensburg"/>
    <n v="12390"/>
    <s v="214 Caroline Street"/>
    <n v="0"/>
    <s v="Ogdensburg"/>
    <s v="NY"/>
    <n v="13669"/>
    <m/>
  </r>
  <r>
    <s v="mmelara@ccoc.us"/>
    <s v="Catholic Charities of Onondaga County"/>
    <e v="#N/A"/>
    <e v="#N/A"/>
    <e v="#N/A"/>
    <e v="#N/A"/>
    <s v="NY"/>
    <e v="#N/A"/>
    <m/>
  </r>
  <r>
    <s v="ceo@catholiccharities.cc"/>
    <s v="Catholic Charities of Rockville Centre d/b/a"/>
    <e v="#N/A"/>
    <e v="#N/A"/>
    <e v="#N/A"/>
    <e v="#N/A"/>
    <s v="NY"/>
    <e v="#N/A"/>
    <d v="2024-03-22T00:00:00"/>
  </r>
  <r>
    <s v="nancy.koons@dor.org"/>
    <s v="Catholic Charities of the Diocese of Rochester, Inc."/>
    <n v="50800"/>
    <s v="215 East Church Street"/>
    <n v="0"/>
    <s v="Elmira"/>
    <s v="NY"/>
    <n v="14901"/>
    <m/>
  </r>
  <r>
    <s v="mmpekow@ccoswego.com"/>
    <s v="Catholic Charities of the Roman Catholic Diocese of Syr"/>
    <e v="#N/A"/>
    <e v="#N/A"/>
    <e v="#N/A"/>
    <e v="#N/A"/>
    <s v="NY"/>
    <e v="#N/A"/>
    <m/>
  </r>
  <r>
    <s v="renee.spear@dor.org"/>
    <s v="Catholic Charities of Tompkins &amp; Tioga County"/>
    <n v="43040"/>
    <s v="324 W. Buffalo Street"/>
    <n v="0"/>
    <s v="Ithaca"/>
    <s v="NY"/>
    <n v="14850"/>
    <d v="2024-03-14T00:00:00"/>
  </r>
  <r>
    <m/>
    <s v="Catholic Charities of Utica"/>
    <n v="20560"/>
    <m/>
    <m/>
    <m/>
    <m/>
    <m/>
    <d v="2024-03-15T00:00:00"/>
  </r>
  <r>
    <s v="clongley@catholicguardian.org"/>
    <s v="Catholic Guardian Services"/>
    <n v="20590"/>
    <s v="1011 First Avenue"/>
    <s v="7th Floor"/>
    <s v="New York"/>
    <s v="NY"/>
    <n v="10022"/>
    <m/>
  </r>
  <r>
    <s v="meghanstaring@ccfi.us"/>
    <s v="Catskill Center for Independence"/>
    <n v="48110"/>
    <s v="6104 State Highway 23"/>
    <n v="0"/>
    <s v="Oneonta"/>
    <s v="NY"/>
    <n v="13820"/>
    <d v="2024-03-15T00:00:00"/>
  </r>
  <r>
    <s v="mholeary@cattco.org"/>
    <s v="Cattaraugus County Department of Community Se"/>
    <e v="#N/A"/>
    <e v="#N/A"/>
    <e v="#N/A"/>
    <e v="#N/A"/>
    <s v="NY"/>
    <e v="#N/A"/>
    <m/>
  </r>
  <r>
    <s v="mhoward@intandem.org"/>
    <s v="Cattaraugus Rehab Center, Inc. dba Intandem"/>
    <e v="#N/A"/>
    <e v="#N/A"/>
    <e v="#N/A"/>
    <e v="#N/A"/>
    <s v="NY"/>
    <e v="#N/A"/>
    <m/>
  </r>
  <r>
    <s v="hpetrus@cayugacounseling.org"/>
    <s v="Cayuga Counseling Services, Inc."/>
    <n v="12500"/>
    <s v="17 East Genesee Street"/>
    <n v="0"/>
    <s v="Auburn"/>
    <s v="NY"/>
    <n v="13021"/>
    <d v="2024-03-13T00:00:00"/>
  </r>
  <r>
    <s v="lwalsh@cayugacounty.us"/>
    <s v="Cayuga County Community Services Board"/>
    <n v="70350"/>
    <s v="146 North Street"/>
    <n v="0"/>
    <s v="Auburn"/>
    <s v="NY"/>
    <n v="13021"/>
    <d v="2024-03-12T00:00:00"/>
  </r>
  <r>
    <s v="edward.hayes@cayugacenters.org"/>
    <s v="Cayuga Home For Children, dba Cayuga Centers"/>
    <n v="12170"/>
    <e v="#N/A"/>
    <e v="#N/A"/>
    <e v="#N/A"/>
    <s v="NY"/>
    <e v="#N/A"/>
    <d v="2024-03-15T00:00:00"/>
  </r>
  <r>
    <s v="mstallone@cayugamed.org"/>
    <s v="Cayuga Medical Center at Ithaca, Inc."/>
    <e v="#N/A"/>
    <e v="#N/A"/>
    <e v="#N/A"/>
    <e v="#N/A"/>
    <s v="NY"/>
    <e v="#N/A"/>
    <m/>
  </r>
  <r>
    <s v="lori.vanauken@fcscharities.org"/>
    <s v="CCDR, Inc, dba Cath Charities Fam &amp; Comm Svcs"/>
    <e v="#N/A"/>
    <e v="#N/A"/>
    <e v="#N/A"/>
    <e v="#N/A"/>
    <s v="NY"/>
    <e v="#N/A"/>
    <m/>
  </r>
  <r>
    <s v="jdill@hsi-ny.org"/>
    <s v="Cecil HDFC"/>
    <n v="47850"/>
    <s v="206-210 West 118th Street"/>
    <n v="0"/>
    <s v="New York"/>
    <s v="NY"/>
    <n v="10026"/>
    <m/>
  </r>
  <r>
    <s v="JMclean@cases.org"/>
    <s v="Center for Alternative Sentencing &amp; Employment Services"/>
    <e v="#N/A"/>
    <e v="#N/A"/>
    <e v="#N/A"/>
    <e v="#N/A"/>
    <s v="NY"/>
    <e v="#N/A"/>
    <d v="2024-03-26T00:00:00"/>
  </r>
  <r>
    <s v="dnw@cbhsny.org"/>
    <s v="Center for Behavioral Health Services"/>
    <n v="26310"/>
    <s v="938 East New York Avenue "/>
    <n v="0"/>
    <s v="Brooklyn"/>
    <s v="NY"/>
    <n v="11212"/>
    <d v="2024-03-13T00:00:00"/>
  </r>
  <r>
    <s v="jpeloquin@discoverybh.com"/>
    <s v="Center for Discovery, Hamptons LLC"/>
    <e v="#N/A"/>
    <e v="#N/A"/>
    <e v="#N/A"/>
    <e v="#N/A"/>
    <s v="NY"/>
    <e v="#N/A"/>
    <m/>
  </r>
  <r>
    <s v="csheets@cflrinc.org"/>
    <s v="Center for Family Life and Recovery, Inc."/>
    <n v="47800"/>
    <s v="502 Court Street"/>
    <s v="Suite 401"/>
    <s v="Utica"/>
    <s v="NY"/>
    <n v="13502"/>
    <d v="2024-03-18T00:00:00"/>
  </r>
  <r>
    <s v="lhanin@chchearing.org"/>
    <s v="Center for Hearing and Communication"/>
    <e v="#N/A"/>
    <e v="#N/A"/>
    <e v="#N/A"/>
    <e v="#N/A"/>
    <s v="NY"/>
    <e v="#N/A"/>
    <m/>
  </r>
  <r>
    <s v="doug@ciminc.com"/>
    <s v="Center for Information Management, Inc."/>
    <e v="#N/A"/>
    <e v="#N/A"/>
    <e v="#N/A"/>
    <e v="#N/A"/>
    <s v="NY"/>
    <e v="#N/A"/>
    <m/>
  </r>
  <r>
    <s v="RobertMacy@comcast.com"/>
    <s v="Center for Trauma Psychology"/>
    <e v="#N/A"/>
    <e v="#N/A"/>
    <e v="#N/A"/>
    <e v="#N/A"/>
    <s v="NY"/>
    <e v="#N/A"/>
    <m/>
  </r>
  <r>
    <s v="jdegenova@cucs.org"/>
    <s v="Center for Urban Community Services, Inc."/>
    <n v="24740"/>
    <s v="198 East 121st Street"/>
    <s v="6th Floor"/>
    <s v="New York"/>
    <s v="NY"/>
    <n v="10035"/>
    <m/>
  </r>
  <r>
    <s v="SDungee@centralislip.k12.ny.us"/>
    <s v="CENTRAL ISLIP UNION FREE SCHOOL DISTRICT"/>
    <e v="#N/A"/>
    <e v="#N/A"/>
    <e v="#N/A"/>
    <e v="#N/A"/>
    <s v="NY"/>
    <e v="#N/A"/>
    <m/>
  </r>
  <r>
    <s v="jfriedman@centralnassau.org"/>
    <s v="Central Nassau Guidance and Coun. Svcs., Inc."/>
    <n v="50710"/>
    <e v="#N/A"/>
    <e v="#N/A"/>
    <e v="#N/A"/>
    <s v="NY"/>
    <e v="#N/A"/>
    <d v="2024-03-12T00:00:00"/>
  </r>
  <r>
    <s v="jane.vail@cnyhealthhome.net"/>
    <s v="Central New York Health Home Network, Inc."/>
    <n v="52070"/>
    <s v="268 Genesee Street"/>
    <n v="0"/>
    <s v="Utica"/>
    <s v="NY"/>
    <n v="13502"/>
    <d v="2024-03-12T00:00:00"/>
  </r>
  <r>
    <s v="danielle.dill@omh.ny.gov"/>
    <s v="Central New York Psychiatric Center"/>
    <e v="#N/A"/>
    <e v="#N/A"/>
    <e v="#N/A"/>
    <e v="#N/A"/>
    <s v="NY"/>
    <e v="#N/A"/>
    <m/>
  </r>
  <r>
    <s v="jwohlers@centresyracuse.com"/>
    <s v="Centre Syracuse, LLC"/>
    <n v="44820"/>
    <s v="3300 James Street Suite 200"/>
    <n v="0"/>
    <s v="Syracuse"/>
    <s v="NY"/>
    <n v="13206"/>
    <m/>
  </r>
  <r>
    <s v="allenc@aboutchallenge.org"/>
    <s v="Challenge Industries, Inc."/>
    <n v="40000"/>
    <s v="950 Danby Road"/>
    <s v="Suite 179"/>
    <s v="Ithaca"/>
    <s v="NY"/>
    <n v="14850"/>
    <m/>
  </r>
  <r>
    <s v="cwille@cvfamilycenter.org"/>
    <s v="Champlain Valley Family Center for Drug Treat"/>
    <n v="1065"/>
    <e v="#N/A"/>
    <e v="#N/A"/>
    <e v="#N/A"/>
    <s v="NY"/>
    <e v="#N/A"/>
    <d v="2024-03-12T00:00:00"/>
  </r>
  <r>
    <s v="mlebeau@cvph.org"/>
    <s v="Champlain Valley Physicians Hosp Med Center"/>
    <e v="#N/A"/>
    <e v="#N/A"/>
    <e v="#N/A"/>
    <e v="#N/A"/>
    <s v="NY"/>
    <e v="#N/A"/>
    <m/>
  </r>
  <r>
    <s v="bsamuels@chapinhall.org"/>
    <s v="Chapin Hall Center for Children"/>
    <n v="49520"/>
    <s v="1313 E. 60th St."/>
    <n v="0"/>
    <s v="Chicago"/>
    <s v="NY"/>
    <n v="60637"/>
    <d v="2024-04-18T00:00:00"/>
  </r>
  <r>
    <s v="dolanj@charlesevanscenter.org"/>
    <s v="Charles Evans Center, Inc."/>
    <n v="49140"/>
    <s v="857 South Oyster Bay Road"/>
    <n v="0"/>
    <s v="Bethpage"/>
    <s v="NY"/>
    <n v="11714"/>
    <d v="2024-03-12T00:00:00"/>
  </r>
  <r>
    <s v="freieresq@gmail.com"/>
    <s v="Chasdei Devorah"/>
    <e v="#N/A"/>
    <e v="#N/A"/>
    <e v="#N/A"/>
    <e v="#N/A"/>
    <s v="NY"/>
    <e v="#N/A"/>
    <m/>
  </r>
  <r>
    <s v="fbercik@seniordayprograms.com"/>
    <s v="Chautauqua Adult Day Care Center, Inc."/>
    <n v="11190"/>
    <s v="358 East 5th Street"/>
    <n v="0"/>
    <s v="Jamestown"/>
    <s v="NY"/>
    <n v="14701"/>
    <m/>
  </r>
  <r>
    <s v="hernandc@chqgov.com"/>
    <s v="Chautauqua County Mental Hygiene Services"/>
    <n v="70360"/>
    <s v="2 Academy Street"/>
    <s v="Suite 201"/>
    <s v="Mayville"/>
    <s v="NY"/>
    <n v="14757"/>
    <m/>
  </r>
  <r>
    <s v="miket@chpc.care"/>
    <s v="Chautauqua Hospice and Palliative Care"/>
    <e v="#N/A"/>
    <e v="#N/A"/>
    <e v="#N/A"/>
    <e v="#N/A"/>
    <s v="NY"/>
    <e v="#N/A"/>
    <m/>
  </r>
  <r>
    <s v="dhewitt-johnson@chautopp.org"/>
    <s v="Chautauqua Opportunities, Inc."/>
    <n v="17410"/>
    <s v="17 West Courtney Street"/>
    <n v="0"/>
    <s v="Dunkirk"/>
    <s v="NY"/>
    <n v="14048"/>
    <d v="2024-03-25T00:00:00"/>
  </r>
  <r>
    <s v="jbarros@chdfs.org"/>
    <s v="CHDFS, Inc."/>
    <e v="#N/A"/>
    <e v="#N/A"/>
    <e v="#N/A"/>
    <e v="#N/A"/>
    <s v="NY"/>
    <e v="#N/A"/>
    <m/>
  </r>
  <r>
    <s v="bhart@chemungcountyny.gov"/>
    <s v="Chemung Co. Community M.H. Service"/>
    <e v="#N/A"/>
    <e v="#N/A"/>
    <e v="#N/A"/>
    <e v="#N/A"/>
    <s v="NY"/>
    <e v="#N/A"/>
    <m/>
  </r>
  <r>
    <s v="garozzosa@arcofcs.org"/>
    <s v="Chemung Schuyler Counties Chapter NYSARC Inc"/>
    <e v="#N/A"/>
    <e v="#N/A"/>
    <e v="#N/A"/>
    <e v="#N/A"/>
    <s v="NY"/>
    <e v="#N/A"/>
    <m/>
  </r>
  <r>
    <s v="ewarneck@co.chenango.ny.us"/>
    <s v="Chenango County Community Services Board"/>
    <n v="70010"/>
    <s v="5 Court Street"/>
    <s v="County Office Building, Suite 42"/>
    <s v="Norwich"/>
    <s v="NY"/>
    <n v="13815"/>
    <d v="2024-03-12T00:00:00"/>
  </r>
  <r>
    <s v="hhitzel@bestselfwny.org"/>
    <s v="Child &amp; Adolescent Treatment Services, Inc."/>
    <n v="10170"/>
    <s v="301 Cayuga Road"/>
    <s v="Suite 200"/>
    <s v="Cheektowaga"/>
    <s v="NY"/>
    <n v="14225"/>
    <m/>
  </r>
  <r>
    <s v="anace@step1ny.org"/>
    <s v="Child &amp; Family Guidance Center Addiction Serv"/>
    <e v="#N/A"/>
    <e v="#N/A"/>
    <e v="#N/A"/>
    <e v="#N/A"/>
    <s v="NY"/>
    <e v="#N/A"/>
    <d v="2024-03-29T00:00:00"/>
  </r>
  <r>
    <s v="emcpartland@cfsbny.org"/>
    <s v="Child and Family Services of Erie County"/>
    <n v="10820"/>
    <s v="330 Delaware Avenue"/>
    <n v="0"/>
    <s v="Buffalo"/>
    <s v="NY"/>
    <n v="14202"/>
    <d v="2024-03-13T00:00:00"/>
  </r>
  <r>
    <s v="harold.koplewicz@childmind.org"/>
    <s v="Child Mind Institute, Inc"/>
    <n v="53760"/>
    <e v="#N/A"/>
    <e v="#N/A"/>
    <e v="#N/A"/>
    <s v="NY"/>
    <e v="#N/A"/>
    <d v="2024-04-10T00:00:00"/>
  </r>
  <r>
    <s v="scontent@cpnyc.org"/>
    <s v="Children of Promise, NYC"/>
    <n v="48080"/>
    <s v="54 Macdonough Street"/>
    <n v="0"/>
    <s v="Brooklyn"/>
    <s v="NY"/>
    <n v="11216"/>
    <m/>
  </r>
  <r>
    <s v="gdermody@chowc.org"/>
    <s v="Children's Home of Wyoming Conference, Inc."/>
    <n v="11350"/>
    <s v="1182 Chenango Street"/>
    <n v="0"/>
    <s v="Binghamton"/>
    <s v="NY"/>
    <n v="13901"/>
    <m/>
  </r>
  <r>
    <s v="mcristal@hillside.com"/>
    <s v="Children's Home RTF, Inc./dba Stillwater"/>
    <n v="24980"/>
    <s v="638 Squirrel Hill Road"/>
    <n v="0"/>
    <s v="Chenango Forks"/>
    <s v="NY"/>
    <n v="13746"/>
    <m/>
  </r>
  <r>
    <s v="amwhite@childrensinstitute.net"/>
    <s v="Children's Institute, Inc."/>
    <n v="10460"/>
    <s v="274 N. Goodman Street"/>
    <s v="Suite D103"/>
    <s v="Rochester"/>
    <s v="NY"/>
    <n v="14607"/>
    <d v="2024-03-26T00:00:00"/>
  </r>
  <r>
    <s v="mtskorupa716@gmail.com"/>
    <s v="Children's Mental Health Coalition of WNY"/>
    <n v="42480"/>
    <s v="105 Hyledge Drive"/>
    <n v="0"/>
    <s v="Amherst"/>
    <s v="NY"/>
    <n v="14226"/>
    <m/>
  </r>
  <r>
    <s v="chinesesunshinehouse@gmail.com"/>
    <s v="Chinese-American Sunshine House, Inc."/>
    <e v="#N/A"/>
    <e v="#N/A"/>
    <e v="#N/A"/>
    <e v="#N/A"/>
    <s v="NY"/>
    <e v="#N/A"/>
    <m/>
  </r>
  <r>
    <s v="gfessenden@choiceofny.org"/>
    <s v="CHOICE of New Rochelle, Inc."/>
    <n v="27880"/>
    <s v="200 East Post Road"/>
    <n v="0"/>
    <s v="White Plains"/>
    <s v="NY"/>
    <n v="10601"/>
    <d v="2024-04-02T00:00:00"/>
  </r>
  <r>
    <s v="bhagan@cinq.care"/>
    <s v="CINQ-NY, Health Home IPA, LLC"/>
    <n v="52060"/>
    <s v="564 Niagara Street"/>
    <n v="0"/>
    <s v="Buffalo"/>
    <s v="NY"/>
    <n v="14201"/>
    <m/>
  </r>
  <r>
    <s v="GBERNARDINO@CDLH.ORG"/>
    <s v="Circulo de la Hispanidad"/>
    <n v="13030"/>
    <s v="26 West Park Avenue"/>
    <n v="0"/>
    <s v="Long Beach"/>
    <s v="NY"/>
    <n v="11561"/>
    <m/>
  </r>
  <r>
    <s v="jamesbutton@citizenadvocates.net"/>
    <s v="Citizen Advocates, Inc. dba North Star Indust"/>
    <n v="40410"/>
    <e v="#N/A"/>
    <e v="#N/A"/>
    <e v="#N/A"/>
    <s v="NY"/>
    <e v="#N/A"/>
    <d v="2024-03-25T00:00:00"/>
  </r>
  <r>
    <s v="jewanciw@middletownpolice.com"/>
    <s v="City of Middletown Police Department"/>
    <e v="#N/A"/>
    <e v="#N/A"/>
    <e v="#N/A"/>
    <e v="#N/A"/>
    <s v="NY"/>
    <e v="#N/A"/>
    <m/>
  </r>
  <r>
    <s v="jyagielski@albany.k12.ny.us"/>
    <s v="City School District Of Albany"/>
    <e v="#N/A"/>
    <e v="#N/A"/>
    <e v="#N/A"/>
    <e v="#N/A"/>
    <s v="NY"/>
    <e v="#N/A"/>
    <m/>
  </r>
  <r>
    <s v="rduvall@chmed.org"/>
    <s v="Claxton-Hepburn Medical Center"/>
    <n v="81150"/>
    <s v="214 King Street"/>
    <n v="0"/>
    <s v="Ogdensburg"/>
    <s v="NY"/>
    <n v="13669"/>
    <m/>
  </r>
  <r>
    <s v="martin@drparikh.care"/>
    <s v="Clear Mind Wellness, LLC"/>
    <e v="#N/A"/>
    <e v="#N/A"/>
    <e v="#N/A"/>
    <e v="#N/A"/>
    <s v="NY"/>
    <e v="#N/A"/>
    <m/>
  </r>
  <r>
    <s v="alex@clearpathforvets.com"/>
    <s v="Clear Path for Veterans, Inc."/>
    <n v="52860"/>
    <e v="#N/A"/>
    <e v="#N/A"/>
    <e v="#N/A"/>
    <s v="NY"/>
    <e v="#N/A"/>
    <d v="2024-05-01T00:00:00"/>
  </r>
  <r>
    <s v="richelle.gregory@clintoncountygov.com"/>
    <s v="Clinton County Community Services Board"/>
    <n v="70020"/>
    <s v="130 Arizona Avenue, Suite 1500"/>
    <n v="0"/>
    <s v="Plattsburgh"/>
    <s v="NY"/>
    <n v="12903"/>
    <d v="2024-03-25T00:00:00"/>
  </r>
  <r>
    <s v="jrestuccia2@clintonhousing.org"/>
    <s v="Clinton Housing Development Company, Inc."/>
    <n v="48490"/>
    <s v="403 West 40th Street"/>
    <n v="0"/>
    <s v="New York"/>
    <s v="NY"/>
    <n v="10018"/>
    <d v="2024-04-12T00:00:00"/>
  </r>
  <r>
    <s v="kyamin@clusterinc.org"/>
    <s v="Cluster, Inc."/>
    <n v="14400"/>
    <s v="28 Wells Avenue"/>
    <s v="4th floor PO Box 1248"/>
    <s v="Yonkers"/>
    <s v="NY"/>
    <n v="10701"/>
    <m/>
  </r>
  <r>
    <s v="drosario@hispanicfamilyservicesny.org"/>
    <s v="Coalition for Hispanic Family Services"/>
    <n v="15770"/>
    <s v="315 Wyckoff Avenue"/>
    <n v="0"/>
    <s v="Brooklyn"/>
    <s v="NY"/>
    <n v="11237"/>
    <m/>
  </r>
  <r>
    <s v="sicklesm@crcsd.org"/>
    <s v="Cobleskill-Richmondville Central School Dist"/>
    <e v="#N/A"/>
    <e v="#N/A"/>
    <e v="#N/A"/>
    <e v="#N/A"/>
    <s v="NY"/>
    <e v="#N/A"/>
    <m/>
  </r>
  <r>
    <s v="poshea@cohoes.org"/>
    <s v="COHOES CITY SCHOOL DISTRICT"/>
    <e v="#N/A"/>
    <e v="#N/A"/>
    <e v="#N/A"/>
    <e v="#N/A"/>
    <s v="NY"/>
    <e v="#N/A"/>
    <m/>
  </r>
  <r>
    <s v="macevedo_ckh@yahoo.com"/>
    <s v="Columba Services, Inc."/>
    <n v="44530"/>
    <s v="P.O. Box 286385"/>
    <n v="0"/>
    <s v="New York"/>
    <s v="NY"/>
    <n v="10128"/>
    <m/>
  </r>
  <r>
    <s v="dan.almasi@columbiacountyny.com"/>
    <s v="Columbia County Department of Human Services"/>
    <n v="70140"/>
    <s v="325 Columbia Street"/>
    <n v="0"/>
    <s v="Hudson"/>
    <s v="NY"/>
    <n v="12534"/>
    <d v="2024-03-25T00:00:00"/>
  </r>
  <r>
    <s v="durschel@cmh-net.org"/>
    <s v="Columbia Memorial Hospital"/>
    <e v="#N/A"/>
    <e v="#N/A"/>
    <e v="#N/A"/>
    <e v="#N/A"/>
    <s v="NY"/>
    <e v="#N/A"/>
    <m/>
  </r>
  <r>
    <s v="kmaciol@ceoempowers.org"/>
    <s v="Commission on Economic Opportunity"/>
    <e v="#N/A"/>
    <e v="#N/A"/>
    <e v="#N/A"/>
    <e v="#N/A"/>
    <s v="NY"/>
    <e v="#N/A"/>
    <m/>
  </r>
  <r>
    <s v="chedigan@communityaccess.org"/>
    <s v="Community Access, Inc."/>
    <n v="18800"/>
    <s v="17 Battery Place"/>
    <s v="Suite 1326"/>
    <s v="New York"/>
    <s v="NY"/>
    <n v="10004"/>
    <m/>
  </r>
  <r>
    <s v="pbond@cahsinc.org"/>
    <s v="Community Action for Human Services, Inc."/>
    <n v="20720"/>
    <s v="2225 Lodovick Avenue"/>
    <n v="0"/>
    <s v="Bronx"/>
    <s v="NY"/>
    <n v="10469"/>
    <m/>
  </r>
  <r>
    <s v="lelax@caresnys.org"/>
    <s v="Community Assistance Resources &amp; Extended Ser"/>
    <e v="#N/A"/>
    <e v="#N/A"/>
    <e v="#N/A"/>
    <e v="#N/A"/>
    <s v="NY"/>
    <e v="#N/A"/>
    <d v="2024-03-12T00:00:00"/>
  </r>
  <r>
    <s v="shiciano@acdp.org"/>
    <s v="Community Association of Progressive Dominica"/>
    <n v="15690"/>
    <e v="#N/A"/>
    <e v="#N/A"/>
    <e v="#N/A"/>
    <s v="NY"/>
    <e v="#N/A"/>
    <d v="2024-04-04T00:00:00"/>
  </r>
  <r>
    <s v="gavinjg@ccbh.com"/>
    <s v="Community Care Behavioral Health"/>
    <e v="#N/A"/>
    <e v="#N/A"/>
    <e v="#N/A"/>
    <e v="#N/A"/>
    <s v="NY"/>
    <e v="#N/A"/>
    <m/>
  </r>
  <r>
    <s v="sparikh@communitycare.com"/>
    <s v="Community Care Physicians"/>
    <e v="#N/A"/>
    <e v="#N/A"/>
    <e v="#N/A"/>
    <e v="#N/A"/>
    <s v="NY"/>
    <e v="#N/A"/>
    <m/>
  </r>
  <r>
    <s v="hmilch@comconnectionsny.org"/>
    <s v="Community Connections of NY, Inc."/>
    <n v="47190"/>
    <s v="217 East Delavan Avenue"/>
    <n v="0"/>
    <s v="Buffalo"/>
    <s v="NY"/>
    <n v="14208"/>
    <d v="2024-04-25T00:00:00"/>
  </r>
  <r>
    <s v="sanam@cdaany.org"/>
    <s v="Community Development Asian American Inc (CDA"/>
    <e v="#N/A"/>
    <e v="#N/A"/>
    <e v="#N/A"/>
    <e v="#N/A"/>
    <s v="NY"/>
    <e v="#N/A"/>
    <m/>
  </r>
  <r>
    <s v="slamberti@commfit.org"/>
    <s v="Community Forensic Interventions"/>
    <n v="51840"/>
    <s v="1093 Plank Road"/>
    <n v="0"/>
    <s v="Webster"/>
    <s v="NY"/>
    <n v="14580"/>
    <m/>
  </r>
  <r>
    <s v="lansari@chcb.net"/>
    <s v="Community Health Center of Buffalo Inc."/>
    <e v="#N/A"/>
    <e v="#N/A"/>
    <e v="#N/A"/>
    <e v="#N/A"/>
    <s v="NY"/>
    <e v="#N/A"/>
    <d v="2024-03-28T00:00:00"/>
  </r>
  <r>
    <s v="alex@chihealthcenter.com"/>
    <s v="Community Health Initiatives, Inc."/>
    <e v="#N/A"/>
    <e v="#N/A"/>
    <e v="#N/A"/>
    <e v="#N/A"/>
    <s v="NY"/>
    <e v="#N/A"/>
    <m/>
  </r>
  <r>
    <s v="cslowers@callen-lorde.org"/>
    <s v="Community Health Project, Inc."/>
    <n v="45030"/>
    <s v="356 West 18th Street"/>
    <n v="0"/>
    <s v="New York"/>
    <s v="NY"/>
    <n v="10011"/>
    <m/>
  </r>
  <r>
    <s v="rhayes@chnnyc.org"/>
    <s v="Community Healthcare Network, Inc."/>
    <n v="24900"/>
    <s v="60 Madison Avenue"/>
    <s v="5th Floor"/>
    <s v="New York"/>
    <s v="NY"/>
    <n v="10010"/>
    <m/>
  </r>
  <r>
    <s v="rabad@communityhousing.org"/>
    <s v="Community Housing Innovations, Inc."/>
    <n v="48970"/>
    <s v="75 South Broadway"/>
    <s v="Suites 340"/>
    <s v="White Plains"/>
    <s v="NY"/>
    <n v="10601"/>
    <d v="2024-03-15T00:00:00"/>
  </r>
  <r>
    <s v="jackie@cccms.org"/>
    <s v="Community Maternity Services"/>
    <n v="42100"/>
    <s v="27 North Main Avenue"/>
    <n v="0"/>
    <s v="Albany"/>
    <s v="NY"/>
    <n v="12203"/>
    <m/>
  </r>
  <r>
    <s v="mhoffman@cmadc.com"/>
    <s v="Community Medical &amp; Dental Care Inc."/>
    <e v="#N/A"/>
    <e v="#N/A"/>
    <e v="#N/A"/>
    <e v="#N/A"/>
    <s v="NY"/>
    <e v="#N/A"/>
    <m/>
  </r>
  <r>
    <s v="rkrueger@communitymissions.org"/>
    <s v="Community Missions, Inc."/>
    <n v="7464"/>
    <e v="#N/A"/>
    <e v="#N/A"/>
    <e v="#N/A"/>
    <s v="NY"/>
    <e v="#N/A"/>
    <d v="2024-03-18T00:00:00"/>
  </r>
  <r>
    <s v="jill.lovuolo@comop.org"/>
    <s v="Community Options New York, Inc."/>
    <n v="28620"/>
    <s v="350 5th Avenue"/>
    <s v="Suite 5230"/>
    <s v="New York"/>
    <s v="NY"/>
    <n v="10118"/>
    <m/>
  </r>
  <r>
    <s v="mcervoni@csevery1.com"/>
    <s v="Community Services for Every1, Inc."/>
    <n v="20070"/>
    <s v="180 Oak Street"/>
    <n v="0"/>
    <s v="Buffalo"/>
    <s v="NY"/>
    <n v="14203"/>
    <d v="2024-03-18T00:00:00"/>
  </r>
  <r>
    <s v="mlukens@cwinc.org"/>
    <s v="Community, Work, and Independence, Inc."/>
    <n v="40110"/>
    <s v="37 Everts Avenue"/>
    <s v="PO Box 303"/>
    <s v="Glens Falls"/>
    <s v="NY"/>
    <n v="12801"/>
    <m/>
  </r>
  <r>
    <s v="cboice@blossommhcs.com"/>
    <s v="Companion Care of Rochester, Inc."/>
    <n v="51860"/>
    <s v="70 Carlson Road"/>
    <n v="0"/>
    <s v="Rochester"/>
    <s v="NY"/>
    <n v="14610"/>
    <d v="2024-04-01T00:00:00"/>
  </r>
  <r>
    <s v="lisafreeman@roadrunner.com"/>
    <s v="Compass House"/>
    <e v="#N/A"/>
    <e v="#N/A"/>
    <e v="#N/A"/>
    <e v="#N/A"/>
    <s v="NY"/>
    <e v="#N/A"/>
    <m/>
  </r>
  <r>
    <s v="spassamonte@compeerrochester.org"/>
    <s v="Compeer of Rochester, Inc."/>
    <n v="46040"/>
    <s v="Monroe Square"/>
    <s v="259 Monroe Avenue"/>
    <s v="Rochester"/>
    <s v="NY"/>
    <n v="14607"/>
    <d v="2024-03-12T00:00:00"/>
  </r>
  <r>
    <s v="cheri@compeerbuffalo.org"/>
    <s v="Compeer West"/>
    <n v="25260"/>
    <s v="24 Ludington Street"/>
    <n v="0"/>
    <s v="Buffalo"/>
    <s v="NY"/>
    <n v="14206"/>
    <d v="2024-03-12T00:00:00"/>
  </r>
  <r>
    <s v="tim@compeerbuffalo.org"/>
    <s v="Compeer, Inc."/>
    <e v="#N/A"/>
    <e v="#N/A"/>
    <e v="#N/A"/>
    <e v="#N/A"/>
    <s v="NY"/>
    <e v="#N/A"/>
    <m/>
  </r>
  <r>
    <s v="davida@cidsfamilies.com"/>
    <s v="Comprehensive Interdisciplinary Development"/>
    <n v="20020"/>
    <s v="1580 Lake St."/>
    <s v="Suite 1"/>
    <s v="Elmira"/>
    <s v="NY"/>
    <n v="14901"/>
    <d v="2024-03-12T00:00:00"/>
  </r>
  <r>
    <s v="RGIL@COMUNILIFE.ORG"/>
    <s v="ComuniLife, Inc."/>
    <n v="10310"/>
    <s v="462 7th Avenue"/>
    <s v="3rd Floor"/>
    <s v="New York"/>
    <s v="NY"/>
    <n v="10018"/>
    <d v="2024-04-26T00:00:00"/>
  </r>
  <r>
    <s v="rfasano@concernhousing.org"/>
    <s v="Concern for Independent Living, Inc."/>
    <n v="16390"/>
    <s v="312 Expressway Drive South"/>
    <s v="PO Box 358"/>
    <s v="Medford"/>
    <s v="NY"/>
    <n v="11763"/>
    <m/>
  </r>
  <r>
    <s v="m.vanlieshout@csomc.org"/>
    <s v="Consumer Services of Madison County"/>
    <n v="27550"/>
    <s v="1099 Northside Shopping Center"/>
    <n v="0"/>
    <s v="Oneida"/>
    <s v="NY"/>
    <n v="13421"/>
    <d v="2024-03-20T00:00:00"/>
  </r>
  <r>
    <s v="margaret.mcguire@omh.ny.gov"/>
    <s v="Consumer's Connection"/>
    <e v="#N/A"/>
    <e v="#N/A"/>
    <e v="#N/A"/>
    <e v="#N/A"/>
    <s v="NY"/>
    <e v="#N/A"/>
    <m/>
  </r>
  <r>
    <s v="amitra@contactsyracuse.org"/>
    <s v="Contact Community Services, Inc."/>
    <n v="12480"/>
    <s v="6311 Court Street Road"/>
    <n v="0"/>
    <s v="East Syracuse"/>
    <s v="NY"/>
    <n v="13057"/>
    <d v="2024-03-12T00:00:00"/>
  </r>
  <r>
    <s v="pmattel@cbcare.org"/>
    <s v="Coordinated Behavioral Care, Inc."/>
    <n v="49330"/>
    <s v="55 Broadway"/>
    <s v="7th Floor"/>
    <s v="New York"/>
    <s v="NY"/>
    <n v="10006"/>
    <m/>
  </r>
  <r>
    <s v="awilder@ccsi.org"/>
    <s v="Coordinated Care Services, Inc."/>
    <n v="11030"/>
    <s v="1099 Jay Street"/>
    <s v="Building J"/>
    <s v="Rochester"/>
    <s v="NY"/>
    <n v="14611"/>
    <m/>
  </r>
  <r>
    <s v="mls266@cornell.edu"/>
    <s v="Cornell Cooperative Extension of Chemung Co."/>
    <n v="10360"/>
    <s v="425 Pennsylvania Avenue"/>
    <n v="0"/>
    <s v="Elmira"/>
    <s v="NY"/>
    <n v="14904"/>
    <d v="2024-04-01T00:00:00"/>
  </r>
  <r>
    <s v="gdl56@cornell.edu"/>
    <s v="Cornell Cooperative Extension of Herkimer Co."/>
    <n v="29480"/>
    <e v="#N/A"/>
    <e v="#N/A"/>
    <e v="#N/A"/>
    <s v="NY"/>
    <e v="#N/A"/>
    <d v="2024-03-12T00:00:00"/>
  </r>
  <r>
    <s v="arr27@cornell.edu"/>
    <s v="Cornell Cooperative Extension of Jefferson County"/>
    <e v="#N/A"/>
    <e v="#N/A"/>
    <e v="#N/A"/>
    <e v="#N/A"/>
    <s v="NY"/>
    <e v="#N/A"/>
    <d v="2024-03-13T00:00:00"/>
  </r>
  <r>
    <s v="silber@cornell.edu"/>
    <s v="Cornell University"/>
    <n v="39200"/>
    <s v="341 Pine Tree Road"/>
    <n v="0"/>
    <s v="Ithaca"/>
    <s v="NY"/>
    <n v="14850"/>
    <d v="2024-03-27T00:00:00"/>
  </r>
  <r>
    <s v="djolly@cornerstonefh.org"/>
    <s v="Cornerstone Family Healthcare"/>
    <e v="#N/A"/>
    <e v="#N/A"/>
    <e v="#N/A"/>
    <e v="#N/A"/>
    <s v="NY"/>
    <e v="#N/A"/>
    <m/>
  </r>
  <r>
    <s v="smacdougall@cortland-co.org"/>
    <s v="Cortland County Community Services Board"/>
    <n v="70030"/>
    <s v="7 Clayton Avenue"/>
    <n v="0"/>
    <s v="Cortland"/>
    <s v="NY"/>
    <n v="13045"/>
    <m/>
  </r>
  <r>
    <s v="jendoe@twc.com"/>
    <s v="Counseling Care and Services, Inc."/>
    <n v="35350"/>
    <s v="405 Vliet Boulevard"/>
    <n v="0"/>
    <s v="Cohoes"/>
    <s v="NY"/>
    <n v="12047"/>
    <m/>
  </r>
  <r>
    <s v="jdziewit@aol.com"/>
    <s v="Counseling Services of Upstate New York, Inc."/>
    <e v="#N/A"/>
    <e v="#N/A"/>
    <e v="#N/A"/>
    <e v="#N/A"/>
    <s v="NY"/>
    <e v="#N/A"/>
    <m/>
  </r>
  <r>
    <s v="jenniferparmalee@ongov.net"/>
    <s v="County of Onondaga"/>
    <e v="#N/A"/>
    <e v="#N/A"/>
    <e v="#N/A"/>
    <e v="#N/A"/>
    <s v="NY"/>
    <e v="#N/A"/>
    <m/>
  </r>
  <r>
    <s v="branams@co.rockland.ny.us"/>
    <s v="County of Rockland Veterans Service Agency"/>
    <n v="48510"/>
    <s v="20 Squadron Blvd."/>
    <s v="Suite 480"/>
    <s v="New City"/>
    <s v="NY"/>
    <n v="10956"/>
    <m/>
  </r>
  <r>
    <s v="snorth@covenanthouse.org"/>
    <s v="Covenant House"/>
    <n v="10980"/>
    <s v="550 10th Avenue"/>
    <n v="0"/>
    <s v="New York"/>
    <s v="NY"/>
    <n v="10018"/>
    <m/>
  </r>
  <r>
    <s v="carynw@credocc.com"/>
    <s v="Credo Comm. Center F/T Treatment of Addiction"/>
    <e v="#N/A"/>
    <e v="#N/A"/>
    <e v="#N/A"/>
    <e v="#N/A"/>
    <s v="NY"/>
    <e v="#N/A"/>
    <m/>
  </r>
  <r>
    <s v="martha.sullivan@omh.ny.gov"/>
    <s v="Creedmoor Psychiatric Center"/>
    <e v="#N/A"/>
    <e v="#N/A"/>
    <e v="#N/A"/>
    <e v="#N/A"/>
    <s v="NY"/>
    <e v="#N/A"/>
    <m/>
  </r>
  <r>
    <s v="golson@daemen.edu"/>
    <s v="Daemen College"/>
    <e v="#N/A"/>
    <e v="#N/A"/>
    <e v="#N/A"/>
    <e v="#N/A"/>
    <s v="NY"/>
    <e v="#N/A"/>
    <m/>
  </r>
  <r>
    <s v="doug.elston@co.delaware.ny.us"/>
    <s v="Delaware County Community Services Board"/>
    <n v="70050"/>
    <s v="One Hospital Road"/>
    <n v="0"/>
    <s v="Walton"/>
    <s v="NY"/>
    <n v="13856"/>
    <d v="2024-03-15T00:00:00"/>
  </r>
  <r>
    <s v="jcathy@delphirise.org"/>
    <s v="Delphi Drug and Alcohol Council, Inc."/>
    <n v="37290"/>
    <s v="835 West Main Street"/>
    <n v="0"/>
    <s v="Rochester"/>
    <s v="NY"/>
    <n v="14611"/>
    <d v="2024-03-12T00:00:00"/>
  </r>
  <r>
    <m/>
    <s v="DePaul Community Services"/>
    <n v="17600"/>
    <m/>
    <m/>
    <m/>
    <m/>
    <m/>
    <d v="2024-03-18T00:00:00"/>
  </r>
  <r>
    <s v="dbrown@deruytercentral.org"/>
    <s v="DERUYTER SCHOOL DISTRICT"/>
    <e v="#N/A"/>
    <e v="#N/A"/>
    <e v="#N/A"/>
    <e v="#N/A"/>
    <s v="NY"/>
    <e v="#N/A"/>
    <m/>
  </r>
  <r>
    <s v="beverlyslater929@gmail.com"/>
    <s v="Developing Restoring Enriching Advancing Many Foundatio"/>
    <e v="#N/A"/>
    <e v="#N/A"/>
    <e v="#N/A"/>
    <e v="#N/A"/>
    <s v="NY"/>
    <e v="#N/A"/>
    <d v="2024-03-20T00:00:00"/>
  </r>
  <r>
    <s v="cjocelyn@diasporacs.org"/>
    <s v="Diaspora Community Services, Inc."/>
    <e v="#N/A"/>
    <e v="#N/A"/>
    <e v="#N/A"/>
    <e v="#N/A"/>
    <s v="NY"/>
    <e v="#N/A"/>
    <m/>
  </r>
  <r>
    <s v="ag@directcaremgmt.com"/>
    <s v="Direct Care Management LLC"/>
    <e v="#N/A"/>
    <e v="#N/A"/>
    <e v="#N/A"/>
    <e v="#N/A"/>
    <s v="NY"/>
    <e v="#N/A"/>
    <m/>
  </r>
  <r>
    <s v="ksteigerwald@oleanilc.org"/>
    <s v="Directions in Independent Living, Inc."/>
    <n v="11470"/>
    <s v="512 West State Street"/>
    <n v="0"/>
    <s v="Olean"/>
    <s v="NY"/>
    <n v="14760"/>
    <d v="2024-04-09T00:00:00"/>
  </r>
  <r>
    <s v="dlipschitz@doralhw.org"/>
    <s v="Doral Medical &amp; Multi Specialty Facility LLC"/>
    <e v="#N/A"/>
    <e v="#N/A"/>
    <e v="#N/A"/>
    <e v="#N/A"/>
    <s v="NY"/>
    <e v="#N/A"/>
    <m/>
  </r>
  <r>
    <s v="cbarnard@dundeecs.org"/>
    <s v="DUNDEE CENTRAL SCHOOL DISTRICT"/>
    <n v="52300"/>
    <e v="#N/A"/>
    <e v="#N/A"/>
    <e v="#N/A"/>
    <s v="NY"/>
    <e v="#N/A"/>
    <d v="2024-03-18T00:00:00"/>
  </r>
  <r>
    <s v="mmansfield@g.dunkirkcsd.org"/>
    <s v="Dunkirk City Schools"/>
    <e v="#N/A"/>
    <e v="#N/A"/>
    <e v="#N/A"/>
    <e v="#N/A"/>
    <s v="NY"/>
    <e v="#N/A"/>
    <m/>
  </r>
  <r>
    <s v="jmniebuhr@dutchessny.gov"/>
    <s v="Dutchess Cnty Dept of Beh &amp; Community Health"/>
    <e v="#N/A"/>
    <e v="#N/A"/>
    <e v="#N/A"/>
    <e v="#N/A"/>
    <s v="NY"/>
    <e v="#N/A"/>
    <m/>
  </r>
  <r>
    <s v="tchandler@eac-network.org"/>
    <s v="EAC, Inc."/>
    <n v="33030"/>
    <s v="50 Clinton Street"/>
    <s v="Suite 107"/>
    <s v="Hempstead"/>
    <s v="NY"/>
    <n v="11550"/>
    <d v="2024-03-18T00:00:00"/>
  </r>
  <r>
    <s v="lgozzi@easthouse.org"/>
    <s v="East House Corporation"/>
    <n v="50410"/>
    <s v="259 Monroe Avenue"/>
    <s v="Suite 200"/>
    <s v="Rochester"/>
    <s v="NY"/>
    <n v="14607"/>
    <d v="2024-03-12T00:00:00"/>
  </r>
  <r>
    <s v="chenderson@montenidoaffiliates.com"/>
    <s v="Eating Disorder Treatment of New York, LLC"/>
    <e v="#N/A"/>
    <e v="#N/A"/>
    <e v="#N/A"/>
    <e v="#N/A"/>
    <s v="NY"/>
    <e v="#N/A"/>
    <m/>
  </r>
  <r>
    <s v="afassett@eoc-suffolk.com"/>
    <s v="Economic Opportunity of Suffolk, Inc."/>
    <n v="23880"/>
    <e v="#N/A"/>
    <e v="#N/A"/>
    <e v="#N/A"/>
    <s v="NY"/>
    <e v="#N/A"/>
    <d v="2024-03-18T00:00:00"/>
  </r>
  <r>
    <s v="rganoe@evergreenhs.org"/>
    <s v="EHS, Inc."/>
    <n v="38260"/>
    <s v="206 South Elmwood Avenue"/>
    <n v="0"/>
    <s v="Buffalo"/>
    <s v="NY"/>
    <n v="14201"/>
    <m/>
  </r>
  <r>
    <s v="miltonp@ellismedicine.org"/>
    <s v="Ellis Hospital"/>
    <n v="85090"/>
    <s v="1101 Nott Street"/>
    <n v="0"/>
    <s v="Schenectady"/>
    <s v="NY"/>
    <n v="12308"/>
    <m/>
  </r>
  <r>
    <s v="s.dunston@elmcor.org"/>
    <s v="Elmcor Youth &amp; Adult Activities, Inc."/>
    <e v="#N/A"/>
    <e v="#N/A"/>
    <e v="#N/A"/>
    <e v="#N/A"/>
    <s v="NY"/>
    <e v="#N/A"/>
    <m/>
  </r>
  <r>
    <s v="rariposa@elmcrest.org"/>
    <s v="Elmcrest Children's Center"/>
    <n v="11590"/>
    <s v="960 Salt Springs Road"/>
    <n v="0"/>
    <s v="Syracuse"/>
    <s v="NY"/>
    <n v="13224"/>
    <m/>
  </r>
  <r>
    <s v="david.putney@omh.ny.gov"/>
    <s v="Elmira Psychiatric Center"/>
    <n v="90250"/>
    <s v="100 Washington Street"/>
    <n v="0"/>
    <s v="Elmira"/>
    <s v="NY"/>
    <n v="14901"/>
    <m/>
  </r>
  <r>
    <s v="embracerecovery649@gmail.com"/>
    <s v="Embrace Recovery and Re-Habilitation Services, Inc."/>
    <e v="#N/A"/>
    <e v="#N/A"/>
    <e v="#N/A"/>
    <e v="#N/A"/>
    <s v="NY"/>
    <e v="#N/A"/>
    <m/>
  </r>
  <r>
    <s v="jkaplan@encorenyc.org"/>
    <s v="Encore Community Services"/>
    <n v="19630"/>
    <s v="239 West 49th Street"/>
    <n v="0"/>
    <s v="New York"/>
    <s v="NY"/>
    <n v="10019"/>
    <m/>
  </r>
  <r>
    <s v="burgesst@epicforchildren.org"/>
    <s v="EPIC - Every Person Influences Children"/>
    <n v="38180"/>
    <s v="1021 Broadway St."/>
    <n v="0"/>
    <s v="Buffalo"/>
    <s v="NY"/>
    <n v="14212"/>
    <d v="2024-03-18T00:00:00"/>
  </r>
  <r>
    <s v="thopkins@epicli.org"/>
    <s v="EPIC Long Island, Inc."/>
    <n v="26000"/>
    <s v="1500 Hempstead Turnpike"/>
    <n v="0"/>
    <s v="East Meadow"/>
    <s v="NY"/>
    <n v="11554"/>
    <d v="2024-03-22T00:00:00"/>
  </r>
  <r>
    <s v="gmwalsh@ehs.org"/>
    <s v="Episcopal Health Services Inc."/>
    <n v="85270"/>
    <s v="377 Oak Street"/>
    <n v="0"/>
    <s v="Garden City"/>
    <s v="NY"/>
    <n v="11530"/>
    <m/>
  </r>
  <r>
    <s v="Lmota@eprine.com"/>
    <s v="Eprine Community Services, Inc."/>
    <n v="49930"/>
    <s v="1650 Eastern Parkway"/>
    <s v="Suite 400"/>
    <s v="Brooklyn"/>
    <s v="NY"/>
    <n v="11233"/>
    <d v="2024-03-13T00:00:00"/>
  </r>
  <r>
    <s v="info@eprine.com"/>
    <s v="Eprine Home Care, Inc."/>
    <e v="#N/A"/>
    <e v="#N/A"/>
    <e v="#N/A"/>
    <e v="#N/A"/>
    <s v="NY"/>
    <e v="#N/A"/>
    <m/>
  </r>
  <r>
    <s v="kfletcher@equinoxinc.org"/>
    <s v="Equinox, Inc."/>
    <n v="14510"/>
    <s v="500 Central Avenue"/>
    <n v="0"/>
    <s v="Albany"/>
    <s v="NY"/>
    <n v="12206"/>
    <m/>
  </r>
  <r>
    <s v="mark.o'brien@erie.gov"/>
    <s v="Erie County Department of Mental Health"/>
    <n v="70290"/>
    <s v="95 Franklin Street"/>
    <s v="Room 1237"/>
    <s v="Buffalo"/>
    <s v="NY"/>
    <n v="14202"/>
    <d v="2024-05-14T00:00:00"/>
  </r>
  <r>
    <s v="angela.marinucci@erie.gov"/>
    <s v="Erie County Department of Senior Services"/>
    <n v="10290"/>
    <s v="95 Franklin Street"/>
    <s v="Room 1304"/>
    <s v="Buffalo"/>
    <s v="NY"/>
    <n v="14202"/>
    <d v="2024-03-19T00:00:00"/>
  </r>
  <r>
    <s v="tquatroc@ecmc.edu"/>
    <s v="Erie County Medical Center"/>
    <n v="85150"/>
    <s v="462 Grider Street"/>
    <n v="0"/>
    <s v="Buffalo"/>
    <s v="NY"/>
    <n v="14215"/>
    <d v="2024-03-20T00:00:00"/>
  </r>
  <r>
    <s v="itavas@essenmed.com"/>
    <s v="Essen Medical Associates, P.C."/>
    <n v="51920"/>
    <s v="2024 Creston Avenue"/>
    <n v="0"/>
    <s v="Bronx"/>
    <s v="NY"/>
    <n v="10453"/>
    <m/>
  </r>
  <r>
    <s v="terri.morse@essexcountyny.gov"/>
    <s v="Essex County Community Services Board"/>
    <n v="70060"/>
    <s v="7513 Court Street"/>
    <s v="PO Box 8"/>
    <s v="Elizabethtown"/>
    <s v="NY"/>
    <n v="12932"/>
    <m/>
  </r>
  <r>
    <s v="amandabeaudette@etchousing.org"/>
    <s v="ETC Housing Corp"/>
    <n v="47920"/>
    <s v="P.O. Box 2708"/>
    <n v="0"/>
    <s v="Plattsburgh"/>
    <s v="NY"/>
    <n v="12901"/>
    <d v="2024-03-27T00:00:00"/>
  </r>
  <r>
    <s v="daniel.pacos@lscsd.org"/>
    <s v="Evans-Brant (Lake Shore) CSD"/>
    <e v="#N/A"/>
    <e v="#N/A"/>
    <e v="#N/A"/>
    <e v="#N/A"/>
    <s v="NY"/>
    <e v="#N/A"/>
    <m/>
  </r>
  <r>
    <s v="adrienne@evergreenmeadowacademy.org"/>
    <s v="EverGreen Meadow Service"/>
    <e v="#N/A"/>
    <e v="#N/A"/>
    <e v="#N/A"/>
    <e v="#N/A"/>
    <s v="NY"/>
    <e v="#N/A"/>
    <m/>
  </r>
  <r>
    <s v="karenrogers@theexerciseexpress.com"/>
    <s v="Exercise Express, LLC"/>
    <n v="50130"/>
    <s v="126 Penhurst Street"/>
    <n v="0"/>
    <s v="Rochester"/>
    <s v="NY"/>
    <n v="14608"/>
    <m/>
  </r>
  <r>
    <s v="jturner@exponents.org"/>
    <s v="Exponents, Inc."/>
    <e v="#N/A"/>
    <e v="#N/A"/>
    <e v="#N/A"/>
    <e v="#N/A"/>
    <s v="NY"/>
    <e v="#N/A"/>
    <m/>
  </r>
  <r>
    <s v="esimpser@stmaryskids.org"/>
    <s v="Extraordinary Home Care"/>
    <e v="#N/A"/>
    <e v="#N/A"/>
    <e v="#N/A"/>
    <e v="#N/A"/>
    <s v="NY"/>
    <e v="#N/A"/>
    <m/>
  </r>
  <r>
    <s v="phaley@frsinc.org"/>
    <s v="Fairview Recovery Services, Inc."/>
    <n v="36020"/>
    <s v="5 Merrick Street"/>
    <n v="0"/>
    <s v="Binghamton"/>
    <s v="NY"/>
    <n v="13904"/>
    <m/>
  </r>
  <r>
    <s v="fcaned2019@gmail.com"/>
    <s v="Families Child Advocacy Network, Inc."/>
    <n v="48540"/>
    <s v="135 Delaware Ave"/>
    <s v="Suite 600"/>
    <s v="Buffalo"/>
    <s v="NY"/>
    <n v="14202"/>
    <m/>
  </r>
  <r>
    <s v="jcaswell@familiesfirstessex.org"/>
    <s v="Families First in Essex County, Inc."/>
    <n v="18590"/>
    <s v="Box 565"/>
    <n v="0"/>
    <s v="Elizabethtown"/>
    <s v="NY"/>
    <n v="12932"/>
    <d v="2024-03-18T00:00:00"/>
  </r>
  <r>
    <s v="estrauchn@fotmnyc.org"/>
    <s v="Families on the Move of NYC, Inc."/>
    <n v="47170"/>
    <s v="358 St. Marks Place"/>
    <s v="Suite 302"/>
    <s v="Staten Island"/>
    <s v="NY"/>
    <n v="10301"/>
    <d v="2024-03-14T00:00:00"/>
  </r>
  <r>
    <s v="ppierce@ftnys.org"/>
    <s v="Families Together in New York State, Inc."/>
    <n v="17390"/>
    <s v="737 Madison Avenue"/>
    <n v="0"/>
    <s v="Albany"/>
    <s v="NY"/>
    <n v="12208"/>
    <m/>
  </r>
  <r>
    <s v="akenaley@fcsith.org"/>
    <s v="Family &amp; Children's Services of Ithaca, Inc."/>
    <n v="11120"/>
    <s v="127 West State Street"/>
    <n v="0"/>
    <s v="Ithaca"/>
    <s v="NY"/>
    <n v="14850"/>
    <d v="2024-03-12T00:00:00"/>
  </r>
  <r>
    <s v="jreynolds@fcali.org"/>
    <s v="Family and Children's Association"/>
    <n v="30120"/>
    <s v="377 Oak Street, Fifth Floor"/>
    <n v="0"/>
    <s v="Garden City"/>
    <s v="NY"/>
    <n v="11530"/>
    <m/>
  </r>
  <r>
    <m/>
    <s v="Family and Children's Counseling Services"/>
    <n v="36350"/>
    <m/>
    <m/>
    <m/>
    <m/>
    <m/>
    <d v="2024-03-25T00:00:00"/>
  </r>
  <r>
    <s v="jatkinson@westelcom.com"/>
    <s v="Family Counseling Service of NNY"/>
    <n v="48520"/>
    <s v="120 Washington Street"/>
    <s v="Suite 510"/>
    <s v="Watertown"/>
    <s v="NY"/>
    <n v="13601"/>
    <m/>
  </r>
  <r>
    <s v="bpierce-morrow@fcsfl.org"/>
    <s v="Family Counseling Service of the Finger Lakes, Inc."/>
    <n v="51700"/>
    <s v="671 South Exchange Street"/>
    <n v="0"/>
    <s v="Geneva"/>
    <s v="NY"/>
    <n v="14456"/>
    <m/>
  </r>
  <r>
    <s v="kathleen.whyte@nychhc.org"/>
    <s v="Family Court State of New York"/>
    <n v="18290"/>
    <s v="60 Lafayette Street"/>
    <s v="Room 6D"/>
    <s v="New York"/>
    <s v="NY"/>
    <n v="10013"/>
    <m/>
  </r>
  <r>
    <s v="kjoyce@familyhelpcenter.net"/>
    <s v="Family Help Center"/>
    <n v="24520"/>
    <s v="60 Dingens Street"/>
    <n v="0"/>
    <s v="Buffalo"/>
    <s v="NY"/>
    <n v="14206"/>
    <d v="2024-04-01T00:00:00"/>
  </r>
  <r>
    <s v="mberg@familyofwoodstockinc.org"/>
    <s v="Family of Woodstock, Inc."/>
    <n v="15040"/>
    <s v="PO Box 3516"/>
    <n v="0"/>
    <s v="Kingston"/>
    <s v="NY"/>
    <n v="12402"/>
    <d v="2024-03-26T00:00:00"/>
  </r>
  <r>
    <s v="jenningd@chqgov.com"/>
    <s v="Family Peer Support Services of Chautauqua Co"/>
    <e v="#N/A"/>
    <e v="#N/A"/>
    <e v="#N/A"/>
    <e v="#N/A"/>
    <s v="NY"/>
    <e v="#N/A"/>
    <m/>
  </r>
  <r>
    <s v="clong01@familyres.org"/>
    <s v="Family Residences&amp;Essential Enterprises, Inc."/>
    <n v="40320"/>
    <s v="191 Sweet Hollow Road"/>
    <n v="0"/>
    <s v="Old Bethpage"/>
    <s v="NY"/>
    <n v="11804"/>
    <d v="2024-03-12T00:00:00"/>
  </r>
  <r>
    <s v="mzuk@familyrn.org"/>
    <s v="Family Resource Network, Inc."/>
    <n v="24630"/>
    <s v="46 Oneida Street"/>
    <n v="0"/>
    <s v="Oneonta"/>
    <s v="NY"/>
    <n v="13820"/>
    <d v="2024-03-18T00:00:00"/>
  </r>
  <r>
    <s v="kboorshtein@fsl-li.org"/>
    <s v="Family Service League, Inc."/>
    <n v="50440"/>
    <s v="790 Park Avenue"/>
    <n v="0"/>
    <s v="Huntington"/>
    <s v="NY"/>
    <n v="11743"/>
    <d v="2024-03-15T00:00:00"/>
  </r>
  <r>
    <s v="darlah@fscr.mygbiz.com"/>
    <s v="Family Service of the Chautauqua Region, Inc."/>
    <n v="25700"/>
    <s v="332 East Fourth Street"/>
    <n v="0"/>
    <s v="Jamestown"/>
    <s v="NY"/>
    <n v="14701"/>
    <d v="2024-03-28T00:00:00"/>
  </r>
  <r>
    <s v="geec@familyservicesociety.org"/>
    <s v="Family Service Society, Inc."/>
    <n v="396"/>
    <e v="#N/A"/>
    <e v="#N/A"/>
    <e v="#N/A"/>
    <s v="NY"/>
    <e v="#N/A"/>
    <d v="2024-03-28T00:00:00"/>
  </r>
  <r>
    <s v="bigwe@fsnny.org"/>
    <s v="Family Services Network of New York, Inc."/>
    <e v="#N/A"/>
    <e v="#N/A"/>
    <e v="#N/A"/>
    <e v="#N/A"/>
    <s v="NY"/>
    <e v="#N/A"/>
    <m/>
  </r>
  <r>
    <s v="ymarrero@familyservices.cc"/>
    <s v="Family Services of Chemung County, Inc."/>
    <n v="50810"/>
    <s v="1019 East Water Street"/>
    <n v="0"/>
    <s v="Elmira"/>
    <s v="NY"/>
    <n v="14901"/>
    <d v="2024-03-18T00:00:00"/>
  </r>
  <r>
    <s v="klam@fsw.org"/>
    <s v="Family Services of Westchester, Inc"/>
    <n v="14110"/>
    <m/>
    <m/>
    <m/>
    <m/>
    <m/>
    <d v="2024-03-12T00:00:00"/>
  </r>
  <r>
    <s v="lfeldman@familyservicesny.org"/>
    <s v="Family Services, Inc."/>
    <n v="25840"/>
    <s v="29 North Hamilton Street"/>
    <n v="0"/>
    <s v="Poughkeepsie"/>
    <s v="NY"/>
    <n v="12601"/>
    <d v="2024-03-15T00:00:00"/>
  </r>
  <r>
    <s v="elaine.fscny@gmail.com"/>
    <s v="Family Support in Central New York, Inc."/>
    <n v="49840"/>
    <s v="9582 Whittaker Rd."/>
    <n v="0"/>
    <s v="Holland Patent"/>
    <s v="NY"/>
    <n v="13354"/>
    <m/>
  </r>
  <r>
    <s v="kmegley@famtieswest.org"/>
    <s v="Family Ties of Westchester, Inc."/>
    <n v="43530"/>
    <s v="112 East Post Road"/>
    <s v="3rd Floor"/>
    <s v="White Plains"/>
    <s v="NY"/>
    <n v="10601"/>
    <d v="2024-03-18T00:00:00"/>
  </r>
  <r>
    <s v="ebresee@farnhaminc.org"/>
    <s v="Farnham Inc., DBA Farnham Family Services"/>
    <n v="15660"/>
    <e v="#N/A"/>
    <e v="#N/A"/>
    <e v="#N/A"/>
    <s v="NY"/>
    <e v="#N/A"/>
    <d v="2024-03-14T00:00:00"/>
  </r>
  <r>
    <s v="dstromst@mvhealthsystem.org"/>
    <s v="Faxton - St. Luke's Healthcare"/>
    <e v="#N/A"/>
    <e v="#N/A"/>
    <e v="#N/A"/>
    <e v="#N/A"/>
    <s v="NY"/>
    <e v="#N/A"/>
    <m/>
  </r>
  <r>
    <s v="cmcmahon@fedcap.org"/>
    <s v="FEDCAP Rehabilitation Services, Inc."/>
    <n v="23910"/>
    <s v="633 3rd Ave., 6th Floor"/>
    <n v="0"/>
    <s v="New York"/>
    <s v="NY"/>
    <n v="10017"/>
    <m/>
  </r>
  <r>
    <s v="bfaron@fedoforg.org"/>
    <s v="Federation of Org. f/t NYS Ment.Disabled, Inc"/>
    <n v="16290"/>
    <e v="#N/A"/>
    <e v="#N/A"/>
    <e v="#N/A"/>
    <s v="NY"/>
    <e v="#N/A"/>
    <d v="2024-03-12T00:00:00"/>
  </r>
  <r>
    <s v="jennifer.carlson@flacra.org"/>
    <s v="Finger Lakes Area Counseling and Recovery Agy"/>
    <e v="#N/A"/>
    <e v="#N/A"/>
    <e v="#N/A"/>
    <e v="#N/A"/>
    <s v="NY"/>
    <e v="#N/A"/>
    <m/>
  </r>
  <r>
    <s v="maryz@flchealth.org"/>
    <s v="Finger Lakes Migrant Health Care Project, Inc."/>
    <n v="52010"/>
    <s v="14 Maiden Lane"/>
    <s v="PO Box 423"/>
    <s v="Penn Yan"/>
    <s v="NY"/>
    <n v="14527"/>
    <m/>
  </r>
  <r>
    <s v="cc@firstmedcare.com"/>
    <s v="First MedCare Inc."/>
    <e v="#N/A"/>
    <e v="#N/A"/>
    <e v="#N/A"/>
    <e v="#N/A"/>
    <s v="NY"/>
    <e v="#N/A"/>
    <m/>
  </r>
  <r>
    <s v="mdelauz@fifthave.org"/>
    <s v="Five Seven Three Warren Street"/>
    <n v="16880"/>
    <s v="621 Degraw Street"/>
    <n v="0"/>
    <s v="Brooklyn"/>
    <s v="NY"/>
    <n v="11217"/>
    <m/>
  </r>
  <r>
    <s v="flowergardenchildcare@gmail.com"/>
    <s v="Flower Garden Child Care International, Inc."/>
    <e v="#N/A"/>
    <e v="#N/A"/>
    <e v="#N/A"/>
    <e v="#N/A"/>
    <s v="NY"/>
    <e v="#N/A"/>
    <m/>
  </r>
  <r>
    <s v="wweisberg@forestdaleinc.org"/>
    <s v="Forestdale, Inc."/>
    <n v="50400"/>
    <e v="#N/A"/>
    <e v="#N/A"/>
    <e v="#N/A"/>
    <s v="NY"/>
    <e v="#N/A"/>
    <d v="2024-04-16T00:00:00"/>
  </r>
  <r>
    <s v="acruikshank@forthudson.com"/>
    <s v="Fort Hudson Home Care, Inc."/>
    <n v="51850"/>
    <s v="124 Main Street"/>
    <s v="Suite 101"/>
    <s v="Hudson Falls"/>
    <s v="NY"/>
    <n v="12839"/>
    <d v="2024-03-21T00:00:00"/>
  </r>
  <r>
    <s v="emadison@fountainhouse.org"/>
    <s v="Fountain House, Inc."/>
    <n v="18140"/>
    <s v="425 West 47th Street"/>
    <n v="0"/>
    <s v="New York"/>
    <s v="NY"/>
    <n v="10036"/>
    <m/>
  </r>
  <r>
    <s v="S.Klagsbrun@fourwindshospital.com"/>
    <s v="Four Winds Foundation"/>
    <n v="47350"/>
    <s v="800 Cross River Road"/>
    <n v="0"/>
    <s v="Katonah"/>
    <s v="NY"/>
    <n v="10536"/>
    <m/>
  </r>
  <r>
    <s v="mbroderick@fourwindshospital.com"/>
    <s v="Four Winds, Inc."/>
    <e v="#N/A"/>
    <e v="#N/A"/>
    <e v="#N/A"/>
    <e v="#N/A"/>
    <s v="NY"/>
    <e v="#N/A"/>
    <m/>
  </r>
  <r>
    <s v="Suzanne.Lavigne@franklincountyny.gov"/>
    <s v="Franklin County Community Services"/>
    <n v="70710"/>
    <s v="3 Main Street"/>
    <s v="PO Box 1337"/>
    <s v="Saranac Lake"/>
    <s v="NY"/>
    <n v="12983"/>
    <d v="2024-03-14T00:00:00"/>
  </r>
  <r>
    <s v="cris@racker.org"/>
    <s v="Franziska Racker Centers, Inc."/>
    <n v="22030"/>
    <s v="3226 Wilkins Road"/>
    <n v="0"/>
    <s v="Ithaca"/>
    <s v="NY"/>
    <n v="14850"/>
    <d v="2024-03-14T00:00:00"/>
  </r>
  <r>
    <s v="blabrie@freedomcareny.com"/>
    <s v="FreedomCare Care Management"/>
    <n v="52080"/>
    <s v="1979 Marcus Avenue"/>
    <s v="Suite C-115"/>
    <s v="New Hyde Park"/>
    <s v="NY"/>
    <n v="11042"/>
    <m/>
  </r>
  <r>
    <s v="elyons@freshyouth.org"/>
    <s v="Fresh Youth Initiatives, Inc"/>
    <e v="#N/A"/>
    <e v="#N/A"/>
    <e v="#N/A"/>
    <e v="#N/A"/>
    <s v="NY"/>
    <e v="#N/A"/>
    <m/>
  </r>
  <r>
    <s v="MHAORLEANS@ROCHESTER.RR.COM"/>
    <s v="Friends of Mental Health of Orleans"/>
    <n v="18970"/>
    <s v="20 South Main St."/>
    <n v="0"/>
    <s v="Albion"/>
    <s v="NY"/>
    <n v="14411"/>
    <m/>
  </r>
  <r>
    <s v="cswiatek@frontiercsd.org"/>
    <s v="Frontier CSD"/>
    <e v="#N/A"/>
    <e v="#N/A"/>
    <e v="#N/A"/>
    <e v="#N/A"/>
    <s v="NY"/>
    <e v="#N/A"/>
    <m/>
  </r>
  <r>
    <s v="fullcirclehealth@aol.com"/>
    <s v="Full Circle Life Enrichment Center, Inc."/>
    <e v="#N/A"/>
    <e v="#N/A"/>
    <e v="#N/A"/>
    <e v="#N/A"/>
    <s v="NY"/>
    <e v="#N/A"/>
    <m/>
  </r>
  <r>
    <s v="egagnon@fultoncountyny.gov"/>
    <s v="Fulton County Community Services Board"/>
    <n v="70080"/>
    <s v="57 East Fulton Street"/>
    <n v="0"/>
    <s v="Gloversville"/>
    <s v="NY"/>
    <n v="12078"/>
    <m/>
  </r>
  <r>
    <s v="kathleengb@sbh.org"/>
    <s v="Fulton Friendship House, Inc."/>
    <n v="12190"/>
    <s v="18 Cayadutta Street"/>
    <s v="PO Box 292"/>
    <s v="Gloversville"/>
    <s v="NY"/>
    <n v="12078"/>
    <m/>
  </r>
  <r>
    <s v="lnieves@fcny.org"/>
    <s v="Fund for the City of New York"/>
    <n v="42280"/>
    <s v="121 Avenue of the Americas"/>
    <s v="6th Floor"/>
    <s v="New York"/>
    <s v="NY"/>
    <n v="10013"/>
    <m/>
  </r>
  <r>
    <s v="rdavison@garnethealth.org"/>
    <s v="Garnet Health Medical Center"/>
    <n v="81320"/>
    <s v="707 East Main Street"/>
    <n v="0"/>
    <s v="Middletown"/>
    <s v="NY"/>
    <n v="10940"/>
    <d v="2024-03-18T00:00:00"/>
  </r>
  <r>
    <s v="jdunlavey@garnethealth.org"/>
    <s v="Garnet Health Medical Center - Catskills"/>
    <n v="81450"/>
    <s v="68 Harris-Bushville Road"/>
    <s v="PO Box 800"/>
    <s v="Harris"/>
    <s v="NY"/>
    <n v="12742"/>
    <m/>
  </r>
  <r>
    <s v="sturco@ghv.org"/>
    <s v="Gateway Community Industries, Inc."/>
    <n v="40170"/>
    <s v="1 Amy Kay Parkway"/>
    <n v="0"/>
    <s v="Kingston"/>
    <s v="NY"/>
    <n v="12401"/>
    <d v="2024-03-18T00:00:00"/>
  </r>
  <r>
    <s v="fred.romero@gccnyc.org"/>
    <s v="Gateway Counseling Center"/>
    <n v="15390"/>
    <s v="1776 Eastchester Road"/>
    <n v="0"/>
    <s v="Bronx"/>
    <s v="NY"/>
    <n v="10461"/>
    <d v="2024-03-22T00:00:00"/>
  </r>
  <r>
    <s v="cdefranco@gateway-longview.org"/>
    <s v="Gateway-Longview, Inc."/>
    <n v="11700"/>
    <s v="10 Symphony Circle"/>
    <n v="0"/>
    <s v="Buffalo"/>
    <s v="NY"/>
    <n v="14201"/>
    <d v="2024-04-04T00:00:00"/>
  </r>
  <r>
    <s v="snau@gavialifecare.com"/>
    <s v="Gavia LifeCare Center, LLC"/>
    <n v="51620"/>
    <s v="1343 Long Pond Rd."/>
    <n v="0"/>
    <s v="Rochester"/>
    <s v="NY"/>
    <n v="14626"/>
    <m/>
  </r>
  <r>
    <s v="kishanim@gmhc.org"/>
    <s v="Gay Men's Health Crisis, Inc."/>
    <n v="19360"/>
    <s v="307 West 38th Street"/>
    <s v="8th Floor"/>
    <s v="New York"/>
    <s v="NY"/>
    <n v="10018"/>
    <m/>
  </r>
  <r>
    <s v="mmatias@geelcs.org"/>
    <s v="GEEL Community Services, Inc."/>
    <n v="18820"/>
    <s v="2516 Grand Avenue"/>
    <n v="0"/>
    <s v="Bronx"/>
    <s v="NY"/>
    <n v="10468"/>
    <d v="2024-04-10T00:00:00"/>
  </r>
  <r>
    <s v="tchristensen@mhago.org"/>
    <s v="Genesee County Mental Health Association"/>
    <n v="18550"/>
    <s v="25 Liberty Street"/>
    <n v="0"/>
    <s v="Batavia"/>
    <s v="NY"/>
    <n v="14020"/>
    <d v="2024-03-29T00:00:00"/>
  </r>
  <r>
    <s v="lynda.battaglia@co.genesee.ny.us"/>
    <s v="Genesee County Mental Health Services"/>
    <n v="70650"/>
    <s v="5130 East Main Street Road"/>
    <s v="Suite 2"/>
    <s v="Batavia"/>
    <s v="NY"/>
    <n v="14020"/>
    <m/>
  </r>
  <r>
    <s v="saravacin@gmail.com"/>
    <s v="Genesee, Livingston, Orleans, Wyoming, OUT! Inc."/>
    <n v="40730"/>
    <e v="#N/A"/>
    <e v="#N/A"/>
    <e v="#N/A"/>
    <s v="NY"/>
    <e v="#N/A"/>
    <d v="2024-03-13T00:00:00"/>
  </r>
  <r>
    <s v="cbirndorf@themotherhoodcenter.com"/>
    <s v="Glenbervie Health, LLC"/>
    <n v="49650"/>
    <s v="205 Lexington Avenue"/>
    <s v="10th Floor"/>
    <s v="New York"/>
    <s v="NY"/>
    <n v="10016"/>
    <m/>
  </r>
  <r>
    <s v="pscimeca@glensfallshosp.org"/>
    <s v="Glens Falls Hospital"/>
    <n v="87010"/>
    <s v="100 Park Street"/>
    <n v="0"/>
    <s v="Glens Falls"/>
    <s v="NY"/>
    <n v="12801"/>
    <m/>
  </r>
  <r>
    <s v="saintjeanf@gtrinc.org"/>
    <s v="Global Trauma Research, Inc."/>
    <e v="#N/A"/>
    <e v="#N/A"/>
    <e v="#N/A"/>
    <e v="#N/A"/>
    <s v="NY"/>
    <e v="#N/A"/>
    <m/>
  </r>
  <r>
    <s v="krmcgriff@glovehouse.org"/>
    <s v="Glove House, Inc."/>
    <n v="10640"/>
    <s v="220 Franklin Street"/>
    <n v="0"/>
    <s v="Elmira"/>
    <s v="NY"/>
    <n v="14904"/>
    <m/>
  </r>
  <r>
    <s v="rjones@GODDARD.ORG"/>
    <s v="Goddard Riverside Community Center"/>
    <n v="18380"/>
    <s v="593 Columbus Avenue"/>
    <n v="0"/>
    <s v="New York"/>
    <s v="NY"/>
    <n v="10024"/>
    <m/>
  </r>
  <r>
    <s v="michelle_yanche@goodshepherds.org"/>
    <s v="Good Shepherd Services"/>
    <n v="42840"/>
    <s v="305 Seventh Avenue"/>
    <s v="9th Floor"/>
    <s v="New York"/>
    <s v="NY"/>
    <n v="10001"/>
    <m/>
  </r>
  <r>
    <s v="kgaulstigge@goodwillny.org"/>
    <s v="Goodwill Industries of NY and NJ, Inc."/>
    <e v="#N/A"/>
    <e v="#N/A"/>
    <e v="#N/A"/>
    <e v="#N/A"/>
    <s v="NY"/>
    <e v="#N/A"/>
    <m/>
  </r>
  <r>
    <s v="jlake@goodwillfingerlakes.org"/>
    <s v="Goodwill of the Finger Lakes, Inc."/>
    <n v="51830"/>
    <s v="422 S. Clinton Avenue"/>
    <n v="0"/>
    <s v="Rochester"/>
    <s v="NY"/>
    <n v="14620"/>
    <d v="2024-03-18T00:00:00"/>
  </r>
  <r>
    <s v="dmcgregor@cphospital.org"/>
    <s v="Gouverneur Hospital"/>
    <n v="50540"/>
    <s v="77 West Barney Street"/>
    <n v="0"/>
    <s v="Gouverneur"/>
    <s v="NY"/>
    <n v="13642"/>
    <d v="2024-03-27T00:00:00"/>
  </r>
  <r>
    <s v="watsonk@graham-windham.org"/>
    <s v="Graham-Windham Services for Families &amp; Childr"/>
    <e v="#N/A"/>
    <e v="#N/A"/>
    <e v="#N/A"/>
    <e v="#N/A"/>
    <s v="NY"/>
    <e v="#N/A"/>
    <d v="2024-03-12T00:00:00"/>
  </r>
  <r>
    <s v="maryann.fritsch@omh.ny.gov"/>
    <s v="Greater Binghamton Health Center"/>
    <e v="#N/A"/>
    <e v="#N/A"/>
    <e v="#N/A"/>
    <e v="#N/A"/>
    <s v="NY"/>
    <e v="#N/A"/>
    <m/>
  </r>
  <r>
    <s v="wcrankshaw@johnstownschools.org"/>
    <s v="Greater Johnstown School District"/>
    <e v="#N/A"/>
    <e v="#N/A"/>
    <e v="#N/A"/>
    <e v="#N/A"/>
    <s v="NY"/>
    <e v="#N/A"/>
    <m/>
  </r>
  <r>
    <s v="peter_bauman@flpps.org"/>
    <s v="Greater Rochester Health Home Network"/>
    <n v="51970"/>
    <e v="#N/A"/>
    <e v="#N/A"/>
    <e v="#N/A"/>
    <s v="NY"/>
    <e v="#N/A"/>
    <d v="2024-04-25T00:00:00"/>
  </r>
  <r>
    <s v="kdionne@greenchimneys.org"/>
    <s v="Green Chimneys Children's Services, Inc."/>
    <n v="23260"/>
    <s v="400 Doansburg Road"/>
    <s v="PO Box 719"/>
    <s v="Brewster"/>
    <s v="NY"/>
    <n v="10509"/>
    <s v="3/18/20204"/>
  </r>
  <r>
    <s v="kross@greenisland.org"/>
    <s v="GREEN ISLAND SCHOOL DISTRICT"/>
    <e v="#N/A"/>
    <e v="#N/A"/>
    <e v="#N/A"/>
    <e v="#N/A"/>
    <s v="NY"/>
    <e v="#N/A"/>
    <m/>
  </r>
  <r>
    <s v="jfredenberg@discovergreene.com"/>
    <s v="Greene County Community Services Board"/>
    <n v="70680"/>
    <s v="905 Greene County Office Building"/>
    <n v="0"/>
    <s v="Cairo"/>
    <s v="NY"/>
    <n v="12413"/>
    <d v="2024-03-20T00:00:00"/>
  </r>
  <r>
    <s v="msmall@gufsd.org"/>
    <s v="Greenport UFSD"/>
    <e v="#N/A"/>
    <e v="#N/A"/>
    <e v="#N/A"/>
    <e v="#N/A"/>
    <s v="NY"/>
    <e v="#N/A"/>
    <d v="2024-04-05T00:00:00"/>
  </r>
  <r>
    <s v="dbloch@greenwichhouse.org"/>
    <s v="Greenwich House, Inc."/>
    <n v="50730"/>
    <s v="122 West 27th Street"/>
    <s v="6th Floor"/>
    <s v="New York"/>
    <s v="NY"/>
    <n v="10001"/>
    <m/>
  </r>
  <r>
    <s v="rmayer@weinbergcampus.org"/>
    <s v="Greenwood Residences, Inc."/>
    <n v="11080"/>
    <s v="660 Mineral Springs Road"/>
    <n v="0"/>
    <s v="West Seneca"/>
    <s v="NY"/>
    <n v="14224"/>
    <m/>
  </r>
  <r>
    <s v="spryce@greystoneprograms.org"/>
    <s v="Greystone Programs, Inc."/>
    <n v="21090"/>
    <s v="700 South Drive"/>
    <s v="Suite 203"/>
    <s v="Hopewell Junction"/>
    <s v="NY"/>
    <n v="12533"/>
    <d v="2024-03-15T00:00:00"/>
  </r>
  <r>
    <s v="afishof@bicco.org"/>
    <s v="Guardians of the Sick, Inc."/>
    <n v="41620"/>
    <s v="5216 11th Avenue"/>
    <n v="0"/>
    <s v="Brooklyn"/>
    <s v="NY"/>
    <n v="11219"/>
    <d v="2024-03-13T00:00:00"/>
  </r>
  <r>
    <s v="jennifer.yartym@guthrie.org"/>
    <s v="Guthrie Cortland Medical Center"/>
    <n v="81460"/>
    <s v="134 Homer Avenue"/>
    <s v="PO Box 2010"/>
    <s v="Cortland"/>
    <s v="NY"/>
    <n v="13045"/>
    <d v="2024-03-21T00:00:00"/>
  </r>
  <r>
    <s v="apeck@hccinc.org"/>
    <s v="Haitian Centers Council, Inc."/>
    <n v="49810"/>
    <s v="3807-3809 Church Avenue"/>
    <n v="0"/>
    <s v="Brooklyn"/>
    <s v="NY"/>
    <n v="11203"/>
    <m/>
  </r>
  <r>
    <s v="ROFALAYE@HALONETWORKINC.COM"/>
    <s v="HALO Network, Inc."/>
    <n v="47770"/>
    <s v="300 MERRICK RD."/>
    <n v="0"/>
    <s v="Amityville"/>
    <s v="NY"/>
    <n v="11701"/>
    <d v="2024-03-14T00:00:00"/>
  </r>
  <r>
    <s v="hwertheimer@hamaspikkings.org"/>
    <s v="Hamaspik of Kings County, Inc."/>
    <n v="27670"/>
    <s v="295 Division Avenue"/>
    <n v="0"/>
    <s v="Brooklyn"/>
    <s v="NY"/>
    <n v="11211"/>
    <d v="2024-03-12T00:00:00"/>
  </r>
  <r>
    <s v="joel@hamaspikrockland.org"/>
    <s v="Hamaspik of Rockland County, Inc."/>
    <n v="27890"/>
    <s v="58 Route 59"/>
    <s v="Suite 1"/>
    <s v="Monsey"/>
    <s v="NY"/>
    <n v="10952"/>
    <d v="2024-03-12T00:00:00"/>
  </r>
  <r>
    <s v="lgreene@hamiltoncountyny.gov"/>
    <s v="Hamilton County Community Services"/>
    <n v="70090"/>
    <s v="143 White Birch Lane"/>
    <n v="0"/>
    <s v="Indian Lake"/>
    <s v="NY"/>
    <n v="12842"/>
    <d v="2024-03-18T00:00:00"/>
  </r>
  <r>
    <s v="isabel@hmhonline.org"/>
    <s v="Hamilton-Madison House, Inc."/>
    <n v="50370"/>
    <s v="253 South Street"/>
    <s v="3rd Floor"/>
    <s v="New York"/>
    <s v="NY"/>
    <n v="10002"/>
    <m/>
  </r>
  <r>
    <s v="mwettengel@hali88.org"/>
    <s v="Hands Across Long Island"/>
    <n v="13070"/>
    <s v="159 Brightside Avenue"/>
    <n v="0"/>
    <s v="Central Islip"/>
    <s v="NY"/>
    <n v="11722"/>
    <d v="2024-03-12T00:00:00"/>
  </r>
  <r>
    <s v="rthomasmd@handsonny.com"/>
    <s v="Hands On Health Associates, LLC"/>
    <e v="#N/A"/>
    <e v="#N/A"/>
    <e v="#N/A"/>
    <e v="#N/A"/>
    <s v="NY"/>
    <e v="#N/A"/>
    <d v="2024-04-09T00:00:00"/>
  </r>
  <r>
    <s v="vnowak@harmonia-care.org"/>
    <s v="Harmonia Collaborative Care, Inc."/>
    <n v="10570"/>
    <s v="6722 Erie Road"/>
    <n v="0"/>
    <s v="Derby"/>
    <s v="NY"/>
    <n v="14047"/>
    <d v="2024-03-13T00:00:00"/>
  </r>
  <r>
    <s v="rfinster@hcsk12.org"/>
    <s v="Harrisville CSD"/>
    <e v="#N/A"/>
    <e v="#N/A"/>
    <e v="#N/A"/>
    <e v="#N/A"/>
    <s v="NY"/>
    <e v="#N/A"/>
    <m/>
  </r>
  <r>
    <m/>
    <s v="HASC Center, Inc"/>
    <n v="23340"/>
    <m/>
    <m/>
    <m/>
    <m/>
    <m/>
    <d v="2024-04-02T00:00:00"/>
  </r>
  <r>
    <s v="rventura@hcrhealth.com"/>
    <s v="HCR Care Management, LLC"/>
    <n v="51870"/>
    <s v="85 Metro Park"/>
    <n v="0"/>
    <s v="Rochester"/>
    <s v="NY"/>
    <n v="14623"/>
    <d v="2024-04-25T00:00:00"/>
  </r>
  <r>
    <s v="dkaepernik@theheadstrongproject.org"/>
    <s v="Head Strong Project, Inc."/>
    <e v="#N/A"/>
    <e v="#N/A"/>
    <e v="#N/A"/>
    <e v="#N/A"/>
    <s v="NY"/>
    <e v="#N/A"/>
    <m/>
  </r>
  <r>
    <s v="charlie@heahearetreat.com"/>
    <s v="HeaHea, LLC"/>
    <e v="#N/A"/>
    <e v="#N/A"/>
    <e v="#N/A"/>
    <e v="#N/A"/>
    <s v="NY"/>
    <e v="#N/A"/>
    <m/>
  </r>
  <r>
    <s v="chrisnorwood@healthpeople.org"/>
    <s v="Health People, Inc."/>
    <e v="#N/A"/>
    <e v="#N/A"/>
    <e v="#N/A"/>
    <e v="#N/A"/>
    <s v="NY"/>
    <e v="#N/A"/>
    <m/>
  </r>
  <r>
    <s v="joshua.ratner@wmchealth.org"/>
    <s v="HealthAlliance Hospital Broadway Campus"/>
    <e v="#N/A"/>
    <e v="#N/A"/>
    <e v="#N/A"/>
    <e v="#N/A"/>
    <s v="NY"/>
    <e v="#N/A"/>
    <m/>
  </r>
  <r>
    <s v="michael.doyle@hahv.org"/>
    <s v="HealthAlliance Hospital Mary's Ave Campus"/>
    <n v="81410"/>
    <s v="105 Mary's Avenue"/>
    <n v="0"/>
    <s v="Kingston"/>
    <s v="NY"/>
    <n v="12401"/>
    <d v="2024-04-29T00:00:00"/>
  </r>
  <r>
    <s v="zehorowitz@gmail.com"/>
    <s v="Heart and Soul Services, Inc."/>
    <n v="49940"/>
    <s v="425 E 9th Street"/>
    <n v="0"/>
    <s v="Brooklyn"/>
    <s v="NY"/>
    <n v="11218"/>
    <d v="2024-03-15T00:00:00"/>
  </r>
  <r>
    <s v="christianhuygen@rainbowheights.org"/>
    <s v="Heights Hill Mental Health Services"/>
    <n v="42860"/>
    <s v="25 Elm Place"/>
    <s v="Fl 6"/>
    <s v="Brooklyn"/>
    <s v="NY"/>
    <n v="11201"/>
    <d v="2024-03-26T00:00:00"/>
  </r>
  <r>
    <m/>
    <s v="Helio Health"/>
    <n v="36090"/>
    <s v="555 E. Genesee St."/>
    <n v="0"/>
    <s v="Syracuse"/>
    <s v="NY"/>
    <n v="13202"/>
    <m/>
  </r>
  <r>
    <s v="thameline@helpusa.org"/>
    <s v="HELP Social Service Corporation"/>
    <n v="50750"/>
    <s v="115 East 13th Street"/>
    <n v="0"/>
    <s v="New York"/>
    <s v="NY"/>
    <n v="10003"/>
    <m/>
  </r>
  <r>
    <s v="dgarza@henrystreet.org"/>
    <s v="Henry Street Settlement"/>
    <n v="18420"/>
    <s v="265 Henry Street"/>
    <n v="0"/>
    <s v="New York"/>
    <s v="NY"/>
    <n v="10002"/>
    <d v="2024-03-12T00:00:00"/>
  </r>
  <r>
    <s v="kbranner@herkimercounty.org"/>
    <s v="Herkimer County Community Services Board"/>
    <n v="70070"/>
    <s v="301 North Washington Street"/>
    <s v="Suite 2470"/>
    <s v="Herkimer"/>
    <s v="NY"/>
    <n v="13350"/>
    <d v="2024-03-13T00:00:00"/>
  </r>
  <r>
    <s v="rachelt@hfm-preventioncouncil.com"/>
    <s v="HFM Prevention Council"/>
    <n v="35360"/>
    <e v="#N/A"/>
    <e v="#N/A"/>
    <e v="#N/A"/>
    <s v="NY"/>
    <e v="#N/A"/>
    <d v="2024-03-14T00:00:00"/>
  </r>
  <r>
    <s v="steven_goldstein@urmc.rochester.edu"/>
    <s v="Highland Hospital of Rochester"/>
    <e v="#N/A"/>
    <e v="#N/A"/>
    <e v="#N/A"/>
    <e v="#N/A"/>
    <s v="NY"/>
    <e v="#N/A"/>
    <m/>
  </r>
  <r>
    <m/>
    <s v="Hillside Children's Center"/>
    <n v="10690"/>
    <m/>
    <m/>
    <m/>
    <m/>
    <m/>
    <d v="2024-03-15T00:00:00"/>
  </r>
  <r>
    <s v="cboyle@hispaniccounseling.org"/>
    <s v="Hispanic Counseling Center, Inc."/>
    <n v="33160"/>
    <s v="344 Fulton Avenue"/>
    <n v="0"/>
    <s v="Hempstead"/>
    <s v="NY"/>
    <n v="11550"/>
    <m/>
  </r>
  <r>
    <m/>
    <s v="HOGAR, Inc"/>
    <n v="29810"/>
    <m/>
    <m/>
    <m/>
    <m/>
    <m/>
    <d v="2024-04-18T00:00:00"/>
  </r>
  <r>
    <s v="lhitt@hatas.org"/>
    <s v="Homeless and Travelers Aid Society"/>
    <n v="17630"/>
    <s v="138 Central Avenue"/>
    <n v="0"/>
    <s v="Albany"/>
    <s v="NY"/>
    <n v="12206"/>
    <d v="2024-03-18T00:00:00"/>
  </r>
  <r>
    <s v="starlightfarmtherapy@gmail.com"/>
    <s v="Homeward Bound USA"/>
    <e v="#N/A"/>
    <e v="#N/A"/>
    <e v="#N/A"/>
    <e v="#N/A"/>
    <s v="NY"/>
    <e v="#N/A"/>
    <m/>
  </r>
  <r>
    <s v="cmolinelli@honorehg.org"/>
    <s v="HONOR EHG, Inc."/>
    <n v="34210"/>
    <s v="38 Seward Avenue"/>
    <n v="0"/>
    <s v="Middletown"/>
    <s v="NY"/>
    <n v="10940"/>
    <m/>
  </r>
  <r>
    <s v="j.carrington@hopecitychurch.co"/>
    <s v="Hope Empowerment and Development Zone"/>
    <e v="#N/A"/>
    <e v="#N/A"/>
    <e v="#N/A"/>
    <e v="#N/A"/>
    <s v="NY"/>
    <e v="#N/A"/>
    <m/>
  </r>
  <r>
    <s v="edington@hfyny.org"/>
    <s v="Hope for Youth, Inc."/>
    <n v="16320"/>
    <s v="201 Dixon Avenue"/>
    <n v="0"/>
    <s v="Amityville"/>
    <s v="NY"/>
    <n v="11701"/>
    <m/>
  </r>
  <r>
    <s v="cmceachon@peaceprintswny.org"/>
    <s v="Hope of Buffalo, Inc."/>
    <n v="48750"/>
    <s v="660 Smith St."/>
    <n v="0"/>
    <s v="Buffalo"/>
    <s v="NY"/>
    <n v="14210"/>
    <d v="2024-03-18T00:00:00"/>
  </r>
  <r>
    <s v="bvandermark-murray@horizon-health.org"/>
    <s v="Horizon Health Services, Inc."/>
    <n v="11130"/>
    <s v="3020 Bailey Avenue"/>
    <s v="2nd Floor"/>
    <s v="Buffalo"/>
    <s v="NY"/>
    <n v="14215"/>
    <d v="2024-03-12T00:00:00"/>
  </r>
  <r>
    <s v="ckerr@palliativecare.org"/>
    <s v="Hospice Buffalo, Inc."/>
    <s v="X39"/>
    <e v="#N/A"/>
    <e v="#N/A"/>
    <e v="#N/A"/>
    <s v="NY"/>
    <e v="#N/A"/>
    <d v="2024-04-15T00:00:00"/>
  </r>
  <r>
    <s v="ataylor@hourchildren.org"/>
    <s v="Hour Children, Inc."/>
    <e v="#N/A"/>
    <e v="#N/A"/>
    <e v="#N/A"/>
    <e v="#N/A"/>
    <s v="NY"/>
    <e v="#N/A"/>
    <m/>
  </r>
  <r>
    <s v="bmckee@hgsutica.com"/>
    <s v="House of the Good Shepherd"/>
    <n v="20710"/>
    <s v="100 Lomond Court"/>
    <n v="0"/>
    <s v="Utica"/>
    <s v="NY"/>
    <n v="13502"/>
    <d v="2024-03-20T00:00:00"/>
  </r>
  <r>
    <s v="epoppiti@hogar-inc.org"/>
    <s v="Housing Options and Geriatric Association Resources, In"/>
    <e v="#N/A"/>
    <e v="#N/A"/>
    <e v="#N/A"/>
    <e v="#N/A"/>
    <s v="NY"/>
    <e v="#N/A"/>
    <m/>
  </r>
  <r>
    <s v="shannon.higbee@recoveryoptionsny.org"/>
    <s v="Housing Options Made Easy, Inc. dba ROME"/>
    <n v="11140"/>
    <e v="#N/A"/>
    <e v="#N/A"/>
    <e v="#N/A"/>
    <s v="NY"/>
    <e v="#N/A"/>
    <d v="2024-04-09T00:00:00"/>
  </r>
  <r>
    <s v="annie@housingplusnyc.org"/>
    <s v="Housing Plus Solutions, Inc."/>
    <e v="#N/A"/>
    <e v="#N/A"/>
    <e v="#N/A"/>
    <e v="#N/A"/>
    <s v="NY"/>
    <e v="#N/A"/>
    <m/>
  </r>
  <r>
    <s v="bernardo@housingworks.org"/>
    <s v="Housing Works Health Services III, Inc. d/b/a"/>
    <e v="#N/A"/>
    <e v="#N/A"/>
    <e v="#N/A"/>
    <e v="#N/A"/>
    <s v="NY"/>
    <e v="#N/A"/>
    <d v="2024-03-18T00:00:00"/>
  </r>
  <r>
    <s v="bosketmi@hra.nyc.gov"/>
    <s v="HRA - Dept. of Social Services"/>
    <n v="18700"/>
    <s v="150 Greenwich St"/>
    <s v="30th Fl"/>
    <s v="New York"/>
    <s v="NY"/>
    <n v="10007"/>
    <m/>
  </r>
  <r>
    <s v="across@thehubb585.org"/>
    <s v="Hub585 Inc"/>
    <e v="#N/A"/>
    <e v="#N/A"/>
    <e v="#N/A"/>
    <e v="#N/A"/>
    <s v="NY"/>
    <e v="#N/A"/>
    <m/>
  </r>
  <r>
    <s v="kjockers@hudsonguild.org"/>
    <s v="Hudson Guild Counseling Service"/>
    <n v="18940"/>
    <s v="441 West 26th Street"/>
    <n v="0"/>
    <s v="New York"/>
    <s v="NY"/>
    <n v="10001"/>
    <m/>
  </r>
  <r>
    <s v="jcasey@hhhn.org"/>
    <s v="Hudson Headwaters Health Network"/>
    <n v="51990"/>
    <s v="9 Carey Road"/>
    <n v="0"/>
    <s v="Queensbury"/>
    <s v="NY"/>
    <n v="12804"/>
    <m/>
  </r>
  <r>
    <s v="chines@hudsonriverhousing.org"/>
    <s v="Hudson River Housing, Inc."/>
    <n v="24220"/>
    <s v="313 Mill Street"/>
    <n v="0"/>
    <s v="Poughkeepsie"/>
    <s v="NY"/>
    <n v="12601"/>
    <d v="2024-03-21T00:00:00"/>
  </r>
  <r>
    <s v="kipandekakes@hdsw.org"/>
    <s v="Human Development Svcs. of Westchester, Inc."/>
    <n v="14550"/>
    <e v="#N/A"/>
    <e v="#N/A"/>
    <e v="#N/A"/>
    <s v="NY"/>
    <e v="#N/A"/>
    <d v="2024-03-14T00:00:00"/>
  </r>
  <r>
    <s v="tompal1954@gmail.com"/>
    <s v="Human Service Support Systems, LLC dba Positive Parenti"/>
    <e v="#N/A"/>
    <e v="#N/A"/>
    <e v="#N/A"/>
    <e v="#N/A"/>
    <s v="NY"/>
    <e v="#N/A"/>
    <m/>
  </r>
  <r>
    <s v="nfitterma@northwell.edu"/>
    <s v="Huntington Hospital"/>
    <n v="81330"/>
    <s v="270 Park Avenue"/>
    <n v="0"/>
    <s v="Huntington"/>
    <s v="NY"/>
    <n v="11743"/>
    <d v="2024-04-22T00:00:00"/>
  </r>
  <r>
    <s v="thomas.umina@omh.ny.gov"/>
    <s v="Hutchings Psychiatric Center"/>
    <e v="#N/A"/>
    <e v="#N/A"/>
    <e v="#N/A"/>
    <e v="#N/A"/>
    <s v="NY"/>
    <e v="#N/A"/>
    <m/>
  </r>
  <r>
    <s v="kreed@hutherdoyle.com"/>
    <s v="Huther-Doyle Memorial Institute, Inc."/>
    <n v="32707"/>
    <s v="360 East Avenue"/>
    <n v="0"/>
    <s v="Rochester"/>
    <s v="NY"/>
    <n v="14604"/>
    <m/>
  </r>
  <r>
    <s v="angelica.perez-delgado@iaal.org"/>
    <s v="Ibero American Action League"/>
    <n v="21250"/>
    <s v="817 East Main Street"/>
    <n v="0"/>
    <s v="Rochester"/>
    <s v="NY"/>
    <n v="14605"/>
    <m/>
  </r>
  <r>
    <s v="hadijah.vactor@mssm.edu"/>
    <s v="Icahn School of Medicine at Mount Sinai"/>
    <e v="#N/A"/>
    <e v="#N/A"/>
    <e v="#N/A"/>
    <e v="#N/A"/>
    <s v="NY"/>
    <e v="#N/A"/>
    <m/>
  </r>
  <r>
    <s v="tlagrone@inourownvoices.org"/>
    <s v="In Our Own Voices, Inc."/>
    <e v="#N/A"/>
    <e v="#N/A"/>
    <e v="#N/A"/>
    <e v="#N/A"/>
    <s v="NY"/>
    <e v="#N/A"/>
    <m/>
  </r>
  <r>
    <s v="dhovey@myindependentliving.org"/>
    <s v="Independent Living, Inc."/>
    <n v="16650"/>
    <s v="5 Washington Terrace"/>
    <n v="0"/>
    <s v="Newburgh"/>
    <s v="NY"/>
    <n v="12550"/>
    <m/>
  </r>
  <r>
    <s v="bwilliams@inrangesystems.com"/>
    <s v="Inrange Systems, Inc."/>
    <e v="#N/A"/>
    <e v="#N/A"/>
    <e v="#N/A"/>
    <e v="#N/A"/>
    <s v="NY"/>
    <e v="#N/A"/>
    <m/>
  </r>
  <r>
    <s v="sales@cinemapoint.net"/>
    <s v="Inside Knowledge, LLC"/>
    <e v="#N/A"/>
    <e v="#N/A"/>
    <e v="#N/A"/>
    <e v="#N/A"/>
    <s v="NY"/>
    <e v="#N/A"/>
    <m/>
  </r>
  <r>
    <s v="Theresa@itrigirls.org"/>
    <s v="Inspirational Triathlon Racing International"/>
    <e v="#N/A"/>
    <e v="#N/A"/>
    <e v="#N/A"/>
    <e v="#N/A"/>
    <s v="NY"/>
    <e v="#N/A"/>
    <m/>
  </r>
  <r>
    <s v="sbulger@ican.family"/>
    <s v="Integrated Community Alternatives Network, In"/>
    <n v="28220"/>
    <e v="#N/A"/>
    <e v="#N/A"/>
    <e v="#N/A"/>
    <s v="NY"/>
    <e v="#N/A"/>
    <d v="2024-03-21T00:00:00"/>
  </r>
  <r>
    <s v="joel@integritycare.org"/>
    <s v="Integrity Care Services, Inc."/>
    <n v="51600"/>
    <s v="1426 39th Street"/>
    <n v="0"/>
    <s v="Brooklyn"/>
    <s v="NY"/>
    <n v="11218"/>
    <m/>
  </r>
  <r>
    <s v="sgersten@interborough.org"/>
    <s v="Interborough Develop &amp; Consultation Ctr, Inc."/>
    <e v="#N/A"/>
    <e v="#N/A"/>
    <e v="#N/A"/>
    <e v="#N/A"/>
    <s v="NY"/>
    <e v="#N/A"/>
    <m/>
  </r>
  <r>
    <s v="president@peersupportworks.org"/>
    <s v="International Association of Peer Supporters"/>
    <e v="#N/A"/>
    <e v="#N/A"/>
    <e v="#N/A"/>
    <e v="#N/A"/>
    <s v="NY"/>
    <e v="#N/A"/>
    <m/>
  </r>
  <r>
    <s v="cchr44@aol.com"/>
    <s v="Inwood Community Services, Inc."/>
    <n v="31470"/>
    <s v="651 Academy Street"/>
    <n v="0"/>
    <s v="New York"/>
    <s v="NY"/>
    <n v="10034"/>
    <d v="2024-03-19T00:00:00"/>
  </r>
  <r>
    <s v="ifloyd@irishouse.org"/>
    <s v="Iris House: A Center for Women Living with HIV, Inc."/>
    <e v="#N/A"/>
    <e v="#N/A"/>
    <e v="#N/A"/>
    <e v="#N/A"/>
    <s v="NY"/>
    <e v="#N/A"/>
    <m/>
  </r>
  <r>
    <s v="ernied@jmmurray.com"/>
    <s v="J.M. Murray Center, Inc."/>
    <n v="40010"/>
    <s v="823 NYS Rte 13"/>
    <n v="0"/>
    <s v="Cortland"/>
    <s v="NY"/>
    <n v="13045"/>
    <d v="2024-03-18T00:00:00"/>
  </r>
  <r>
    <s v="randi.rios-castro@jawonio.org"/>
    <s v="Jawonio, Inc."/>
    <n v="40340"/>
    <s v="260 North Little Tor Road"/>
    <n v="0"/>
    <s v="New City"/>
    <s v="NY"/>
    <n v="10956"/>
    <d v="2024-04-01T00:00:00"/>
  </r>
  <r>
    <s v="truetten@co.jefferson.ny.us"/>
    <s v="Jefferson County Community Services"/>
    <n v="70380"/>
    <s v="175 Arsenal Street"/>
    <s v="County Government Building"/>
    <s v="Watertown"/>
    <s v="NY"/>
    <n v="13601"/>
    <d v="2024-03-15T00:00:00"/>
  </r>
  <r>
    <s v="mitzkowitz@jemcare.org"/>
    <s v="Jemcare, LLC"/>
    <n v="51550"/>
    <s v="1224 East 23rd Street"/>
    <n v="0"/>
    <s v="Brooklyn"/>
    <s v="NY"/>
    <n v="11210"/>
    <d v="2024-03-19T00:00:00"/>
  </r>
  <r>
    <s v="tlyon@jerichoproject.org"/>
    <s v="Jericho Project"/>
    <n v="44520"/>
    <s v="245 West 29th Street"/>
    <s v="Suite 902"/>
    <s v="New York"/>
    <s v="NY"/>
    <n v="10001"/>
    <d v="2024-03-15T00:00:00"/>
  </r>
  <r>
    <s v="myron.glick@jrchc.org"/>
    <s v="Jericho Road Ministries Inc"/>
    <e v="#N/A"/>
    <e v="#N/A"/>
    <e v="#N/A"/>
    <e v="#N/A"/>
    <s v="NY"/>
    <e v="#N/A"/>
    <m/>
  </r>
  <r>
    <s v="khaslanger@jasa.org"/>
    <s v="Jewish Association for Services for the Aged, Inc."/>
    <n v="19000"/>
    <s v="247 W. 37th Street, 9th Floor"/>
    <n v="0"/>
    <s v="New York"/>
    <s v="NY"/>
    <n v="10018"/>
    <m/>
  </r>
  <r>
    <s v="ceo@jbfcs.org"/>
    <s v="Jewish Board of Family &amp; Children's Services"/>
    <n v="21290"/>
    <s v="135 West 50th Street"/>
    <s v="6th Floor"/>
    <s v="New York"/>
    <s v="NY"/>
    <n v="10020"/>
    <m/>
  </r>
  <r>
    <s v="richterr@jccany.org"/>
    <s v="Jewish Child Care Association of New York"/>
    <n v="21300"/>
    <s v="858 E 29th Street"/>
    <n v="0"/>
    <s v="Brooklyn"/>
    <s v="NY"/>
    <n v="11210"/>
    <m/>
  </r>
  <r>
    <s v="mcarr@jfsbuffalo.org"/>
    <s v="Jewish Family Service of Western New York"/>
    <e v="#N/A"/>
    <e v="#N/A"/>
    <e v="#N/A"/>
    <e v="#N/A"/>
    <s v="NY"/>
    <e v="#N/A"/>
    <d v="2024-03-12T00:00:00"/>
  </r>
  <r>
    <s v="croberts@lighthouseguild.org"/>
    <s v="JGB Mental Health and Mental Retardation Svcs"/>
    <e v="#N/A"/>
    <e v="#N/A"/>
    <e v="#N/A"/>
    <e v="#N/A"/>
    <s v="NY"/>
    <e v="#N/A"/>
    <m/>
  </r>
  <r>
    <s v="sfchan@jjay.cuny.edu"/>
    <s v="JOHN JAY COLLEGE OF CRIMINAL JUSTICE"/>
    <e v="#N/A"/>
    <e v="#N/A"/>
    <e v="#N/A"/>
    <e v="#N/A"/>
    <s v="NY"/>
    <e v="#N/A"/>
    <m/>
  </r>
  <r>
    <s v="JJordan50@aol.com"/>
    <s v="John R. Jordan, Ph.D."/>
    <e v="#N/A"/>
    <e v="#N/A"/>
    <e v="#N/A"/>
    <e v="#N/A"/>
    <s v="NY"/>
    <e v="#N/A"/>
    <m/>
  </r>
  <r>
    <s v="kmcgeach@northwell.edu"/>
    <s v="John T. Mather Memorial Hospital"/>
    <n v="83220"/>
    <s v="75 North Country Road"/>
    <n v="0"/>
    <s v="Port Jefferson"/>
    <s v="NY"/>
    <n v="11777"/>
    <d v="2024-04-24T00:00:00"/>
  </r>
  <r>
    <s v="alafountain@josephshousetroy.org"/>
    <s v="Joseph's House and Shelter, Inc."/>
    <n v="13640"/>
    <s v="74 Ferry Street"/>
    <n v="0"/>
    <s v="Troy"/>
    <s v="NY"/>
    <n v="12180"/>
    <d v="2024-04-12T00:00:00"/>
  </r>
  <r>
    <s v="hbloch@jdam.org"/>
    <s v="Julia Dyckman Andrus Memorial, Inc."/>
    <n v="10190"/>
    <s v="1156 North Broadway"/>
    <n v="0"/>
    <s v="Yonkers"/>
    <s v="NY"/>
    <n v="10701"/>
    <m/>
  </r>
  <r>
    <s v="cbryan@nycourts.gov"/>
    <s v="Justice Innovation, Inc. dba Center for Court"/>
    <e v="#N/A"/>
    <e v="#N/A"/>
    <e v="#N/A"/>
    <e v="#N/A"/>
    <s v="NY"/>
    <e v="#N/A"/>
    <m/>
  </r>
  <r>
    <s v="DBoyd@KaleidaHealth.Org"/>
    <s v="Kaleida Health dba John R. Oishei Children's Hospital"/>
    <n v="81120"/>
    <s v="726 Exchange Street"/>
    <s v="Suite 200"/>
    <s v="Buffalo"/>
    <s v="NY"/>
    <n v="14210"/>
    <d v="2024-04-09T00:00:00"/>
  </r>
  <r>
    <s v="sturkovich@kaleidahealth.org"/>
    <s v="Kaleida Hlth dba John R Oishei Children's Hos"/>
    <e v="#N/A"/>
    <e v="#N/A"/>
    <e v="#N/A"/>
    <e v="#N/A"/>
    <s v="NY"/>
    <e v="#N/A"/>
    <d v="2024-04-09T00:00:00"/>
  </r>
  <r>
    <s v="drpaul@karenhorneyclinic.org"/>
    <s v="Karen Horney Clinic, Inc."/>
    <n v="18150"/>
    <s v="329 East 62nd Street"/>
    <n v="0"/>
    <s v="New York"/>
    <s v="NY"/>
    <n v="10065"/>
    <d v="2024-03-25T00:00:00"/>
  </r>
  <r>
    <s v="newmanres@aol.com"/>
    <s v="Karin M. Newman d/b/a Newman Community Residence"/>
    <e v="#N/A"/>
    <e v="#N/A"/>
    <e v="#N/A"/>
    <e v="#N/A"/>
    <s v="NY"/>
    <e v="#N/A"/>
    <m/>
  </r>
  <r>
    <s v="kleque@kigiservices.com"/>
    <s v="Kee to Independent Growth, Inc."/>
    <n v="46200"/>
    <s v="PO Box 243"/>
    <n v="0"/>
    <s v="Ballston Spa"/>
    <s v="NY"/>
    <n v="12020"/>
    <d v="2024-03-20T00:00:00"/>
  </r>
  <r>
    <s v="scimato@ktufsd.org"/>
    <s v="Kenmore-Town of Tonawanda"/>
    <e v="#N/A"/>
    <e v="#N/A"/>
    <e v="#N/A"/>
    <e v="#N/A"/>
    <s v="NY"/>
    <e v="#N/A"/>
    <m/>
  </r>
  <r>
    <s v="alehman-keon@abbotthouse.net"/>
    <s v="Keon Programs of Abbott House"/>
    <e v="#N/A"/>
    <e v="#N/A"/>
    <e v="#N/A"/>
    <e v="#N/A"/>
    <s v="NY"/>
    <e v="#N/A"/>
    <m/>
  </r>
  <r>
    <s v="carlos.rodriguez-perez@omh.ny.gov"/>
    <s v="Kingsboro Psychiatric Center"/>
    <e v="#N/A"/>
    <e v="#N/A"/>
    <e v="#N/A"/>
    <e v="#N/A"/>
    <s v="NY"/>
    <e v="#N/A"/>
    <m/>
  </r>
  <r>
    <s v="mkim@kcsny.org"/>
    <s v="Korean Community Services of Metropolitan NY"/>
    <n v="48440"/>
    <s v="42-16 162nd Street"/>
    <s v="2nd Floor"/>
    <s v="Flushing"/>
    <s v="NY"/>
    <n v="11358"/>
    <m/>
  </r>
  <r>
    <s v="joan.kaufman@ksads-comp.com"/>
    <s v="KSADS-COMP"/>
    <e v="#N/A"/>
    <e v="#N/A"/>
    <e v="#N/A"/>
    <e v="#N/A"/>
    <s v="NY"/>
    <e v="#N/A"/>
    <d v="2024-03-12T00:00:00"/>
  </r>
  <r>
    <s v="peaceisalifestyle@gmail.com"/>
    <s v="L.I.F.E Camps Incorporated"/>
    <e v="#N/A"/>
    <e v="#N/A"/>
    <e v="#N/A"/>
    <e v="#N/A"/>
    <s v="NY"/>
    <e v="#N/A"/>
    <m/>
  </r>
  <r>
    <s v="mc@lakesidehouse.org"/>
    <s v="Lakeside House, Inc."/>
    <n v="12210"/>
    <s v="33 Riverside Drive"/>
    <n v="0"/>
    <s v="Saranac Lake"/>
    <s v="NY"/>
    <n v="12983"/>
    <d v="2024-03-12T00:00:00"/>
  </r>
  <r>
    <s v="hmerryman@lakeviewhs.org"/>
    <s v="Lakeview Health Services, Inc."/>
    <n v="10490"/>
    <s v="600 W. Washington Street"/>
    <n v="0"/>
    <s v="Geneva"/>
    <s v="NY"/>
    <n v="14456"/>
    <d v="2024-03-12T00:00:00"/>
  </r>
  <r>
    <s v="aabitabile@lansingburgh.org"/>
    <s v="LANSINGBURGH SCHOOL DISTRICT"/>
    <e v="#N/A"/>
    <e v="#N/A"/>
    <e v="#N/A"/>
    <e v="#N/A"/>
    <s v="NY"/>
    <e v="#N/A"/>
    <d v="2024-03-18T00:00:00"/>
  </r>
  <r>
    <s v="dlouardm@lanterncommunity.org"/>
    <s v="Lantern Community Services"/>
    <n v="46230"/>
    <s v="494 Eighth Avenue"/>
    <s v="20th Floor"/>
    <s v="New York"/>
    <s v="NY"/>
    <n v="10001"/>
    <d v="2024-05-06T00:00:00"/>
  </r>
  <r>
    <s v="wallace@lasalle-school.org"/>
    <s v="LaSalle School, Inc."/>
    <n v="12400"/>
    <s v="391 Western Avenue"/>
    <n v="0"/>
    <s v="Albany"/>
    <s v="NY"/>
    <n v="12203"/>
    <m/>
  </r>
  <r>
    <s v="rhalperin@lshv.org"/>
    <s v="Legal Services of the Hudson Valley"/>
    <n v="14610"/>
    <s v="90 Maple Avenue"/>
    <n v="0"/>
    <s v="White Plains"/>
    <s v="NY"/>
    <n v="10601"/>
    <d v="2024-03-12T00:00:00"/>
  </r>
  <r>
    <s v="djbaker@northwell.edu"/>
    <s v="Lenox Hill Hospital"/>
    <n v="81680"/>
    <s v="100 East 77th Street"/>
    <n v="0"/>
    <s v="New York"/>
    <s v="NY"/>
    <n v="10075"/>
    <d v="2024-04-24T00:00:00"/>
  </r>
  <r>
    <s v="wscharf@lenoxhill.org"/>
    <s v="Lenox Hill Neighborhood House, Inc."/>
    <n v="19020"/>
    <s v="331 East 70th Street"/>
    <n v="0"/>
    <s v="New York"/>
    <s v="NY"/>
    <n v="10021"/>
    <m/>
  </r>
  <r>
    <s v="patriciafralick@lewiscounty.ny.gov"/>
    <s v="Lewis County Community Services"/>
    <n v="70100"/>
    <s v="5274 Outer Stowe St."/>
    <n v="0"/>
    <s v="Lowville"/>
    <s v="NY"/>
    <n v="13367"/>
    <m/>
  </r>
  <r>
    <s v="aagin@lexnyc.org"/>
    <s v="Lexington Center for Mental Health Services, Inc."/>
    <n v="18650"/>
    <s v="26-26 75th street"/>
    <n v="0"/>
    <s v="East Elmhurst"/>
    <s v="NY"/>
    <n v="11370"/>
    <m/>
  </r>
  <r>
    <s v="shaloni@thearclexington.org"/>
    <s v="Lexington Community Services, Inc."/>
    <e v="#N/A"/>
    <e v="#N/A"/>
    <e v="#N/A"/>
    <e v="#N/A"/>
    <s v="NY"/>
    <e v="#N/A"/>
    <m/>
  </r>
  <r>
    <s v="jenser@libertyhousefoundation.net"/>
    <s v="Liberty House Foundation, Inc."/>
    <n v="40100"/>
    <s v="54 Bay Street"/>
    <n v="0"/>
    <s v="Glens Falls"/>
    <s v="NY"/>
    <n v="12801"/>
    <d v="2024-03-15T00:00:00"/>
  </r>
  <r>
    <s v="ccoyle@liberty-resources.org"/>
    <s v="Liberty Resources, Inc."/>
    <n v="50660"/>
    <s v="1045 James Street"/>
    <n v="0"/>
    <s v="Syracuse"/>
    <s v="NY"/>
    <n v="13203"/>
    <d v="2024-03-14T00:00:00"/>
  </r>
  <r>
    <s v="tricia.kissi@lifedomeadultservices.org"/>
    <s v="Life Dome Adult Services"/>
    <n v="46350"/>
    <s v="31 South Street"/>
    <s v="Suite 2n1"/>
    <s v="Mount Vernon"/>
    <s v="NY"/>
    <n v="10550"/>
    <d v="2024-03-13T00:00:00"/>
  </r>
  <r>
    <s v="tsimon@lifelinecenter.org"/>
    <s v="Lifeline Center for Child Development, Inc."/>
    <n v="18390"/>
    <s v="80-09 Winchester Boulevard"/>
    <n v="0"/>
    <s v="Queens VIllage"/>
    <s v="NY"/>
    <n v="11427"/>
    <d v="2024-03-14T00:00:00"/>
  </r>
  <r>
    <s v="akotval@liftingupwestchester.org"/>
    <s v="Lifting Up Westchester, Inc."/>
    <n v="14430"/>
    <s v="35 Orchard Street"/>
    <n v="0"/>
    <s v="White Plains"/>
    <s v="NY"/>
    <n v="10603"/>
    <m/>
  </r>
  <r>
    <s v="krider@depaul.org"/>
    <s v="Living Opportunities of DePaul, Inc."/>
    <n v="10450"/>
    <s v="2475 George Urban Boulevard"/>
    <s v="Suite 201"/>
    <s v="Depew"/>
    <s v="NY"/>
    <n v="14043"/>
    <d v="2024-03-18T00:00:00"/>
  </r>
  <r>
    <s v="cbobbinniss@lpositive.org"/>
    <s v="Living Positive, Inc."/>
    <e v="#N/A"/>
    <e v="#N/A"/>
    <e v="#N/A"/>
    <e v="#N/A"/>
    <s v="NY"/>
    <e v="#N/A"/>
    <m/>
  </r>
  <r>
    <s v="kfisher@co.livingston.ny.us"/>
    <s v="Livingston County Mental Health Services"/>
    <n v="70410"/>
    <s v="4600 Millennium Drive"/>
    <n v="0"/>
    <s v="Geneseo"/>
    <s v="NY"/>
    <n v="14454"/>
    <m/>
  </r>
  <r>
    <s v="jerry.swanner@livingworks.net"/>
    <s v="LivingWorks Education LP"/>
    <e v="#N/A"/>
    <e v="#N/A"/>
    <e v="#N/A"/>
    <e v="#N/A"/>
    <s v="NY"/>
    <e v="#N/A"/>
    <m/>
  </r>
  <r>
    <s v="mcalvin@lockportschools.net"/>
    <s v="LOCKPORT SCHOOL DISTRICT"/>
    <n v="52320"/>
    <e v="#N/A"/>
    <e v="#N/A"/>
    <e v="#N/A"/>
    <s v="NY"/>
    <e v="#N/A"/>
    <d v="2024-03-28T00:00:00"/>
  </r>
  <r>
    <s v="jregan@lodestarcs.org"/>
    <s v="Lodestar Children's Services, Inc."/>
    <e v="#N/A"/>
    <e v="#N/A"/>
    <e v="#N/A"/>
    <e v="#N/A"/>
    <s v="NY"/>
    <e v="#N/A"/>
    <m/>
  </r>
  <r>
    <s v="tzimmerman@loebhouse.org"/>
    <s v="Loeb House, Inc."/>
    <n v="14630"/>
    <s v="1 Blue Hill Plaza"/>
    <s v="PO Box 1648"/>
    <s v="Pearl River"/>
    <s v="NY"/>
    <n v="10965"/>
    <d v="2024-03-14T00:00:00"/>
  </r>
  <r>
    <s v="jsmith@longbeachreach.com"/>
    <s v="Long Beach Reach, Inc."/>
    <n v="190"/>
    <s v="2-12 West Park Avenue"/>
    <s v="Suite 200, 2nd &amp; 3rd Floors"/>
    <s v="Long Beach"/>
    <s v="NY"/>
    <n v="11561"/>
    <m/>
  </r>
  <r>
    <s v="ebuckley@theliac.org"/>
    <s v="Long Island Advocacy Center"/>
    <n v="21740"/>
    <s v="999 Herricks Road, Room 108"/>
    <n v="0"/>
    <s v="New Hyde Park"/>
    <s v="NY"/>
    <n v="11040"/>
    <d v="2024-03-18T00:00:00"/>
  </r>
  <r>
    <s v="gguarton@addressthehomeless.org"/>
    <s v="Long Island Coalition for the Homeless"/>
    <e v="#N/A"/>
    <e v="#N/A"/>
    <e v="#N/A"/>
    <e v="#N/A"/>
    <s v="NY"/>
    <e v="#N/A"/>
    <m/>
  </r>
  <r>
    <s v="clatteri@liccnyc.org"/>
    <s v="Long Island Consultation Center, Inc."/>
    <n v="16190"/>
    <s v="91-31 Queens Blvd"/>
    <s v="Suite 222"/>
    <s v="Elmhurst"/>
    <s v="NY"/>
    <n v="11373"/>
    <d v="2024-03-18T00:00:00"/>
  </r>
  <r>
    <s v="tbuhse@longislandcrisiscenter.org"/>
    <s v="Long Island Crisis Center, Inc."/>
    <n v="203"/>
    <s v="2740 Martin Avenue"/>
    <n v="0"/>
    <s v="Bellmore"/>
    <s v="NY"/>
    <n v="11710"/>
    <d v="2024-03-18T00:00:00"/>
  </r>
  <r>
    <s v="astolz@lift4kids.org"/>
    <s v="Long Island Families Together"/>
    <n v="41470"/>
    <s v="21 Greene Avenue"/>
    <n v="0"/>
    <s v="Amityville"/>
    <s v="NY"/>
    <n v="11701"/>
    <d v="2024-03-18T00:00:00"/>
  </r>
  <r>
    <s v="dnemirof@numc.edu"/>
    <s v="Long Island FQHC, Inc."/>
    <e v="#N/A"/>
    <e v="#N/A"/>
    <e v="#N/A"/>
    <e v="#N/A"/>
    <s v="NY"/>
    <e v="#N/A"/>
    <m/>
  </r>
  <r>
    <s v="mscarpelli1@northwell.edu"/>
    <s v="Long Island Jewish Medical Center"/>
    <n v="85210"/>
    <s v="75-59 263rd Street"/>
    <n v="0"/>
    <s v="Glen Oaks"/>
    <s v="NY"/>
    <n v="11004"/>
    <d v="2024-04-24T00:00:00"/>
  </r>
  <r>
    <s v="ktownsend@lorettosystem.org"/>
    <s v="Loretto Geriatric Community Residences, Inc."/>
    <n v="21400"/>
    <s v="750 East Brighton Avenue"/>
    <n v="0"/>
    <s v="Syracuse"/>
    <s v="NY"/>
    <n v="13205"/>
    <m/>
  </r>
  <r>
    <s v="vwalters@lesc.org"/>
    <s v="Lower East Side Service Center, Inc."/>
    <n v="23720"/>
    <s v="80 Maiden Lane"/>
    <s v="Suite 305"/>
    <s v="New York"/>
    <s v="NY"/>
    <n v="10038"/>
    <m/>
  </r>
  <r>
    <s v="dkelly@lssny.org"/>
    <s v="Lutheran Social Services of Metro New York"/>
    <e v="#N/A"/>
    <e v="#N/A"/>
    <e v="#N/A"/>
    <e v="#N/A"/>
    <s v="NY"/>
    <e v="#N/A"/>
    <m/>
  </r>
  <r>
    <s v="jmitchell@madisoncentralny.org"/>
    <s v="MADISON CENTRAL SCHOOL"/>
    <n v="42770"/>
    <e v="#N/A"/>
    <e v="#N/A"/>
    <e v="#N/A"/>
    <s v="NY"/>
    <e v="#N/A"/>
    <d v="2024-03-18T00:00:00"/>
  </r>
  <r>
    <s v="teisha.cook@madisoncounty.ny.gov"/>
    <s v="Madison County Community Services Board"/>
    <n v="70750"/>
    <s v="Veterans Memorial Building"/>
    <s v="138 N. Court Street PO Box 608"/>
    <s v="Wampsville"/>
    <s v="NY"/>
    <n v="13163"/>
    <d v="2024-03-12T00:00:00"/>
  </r>
  <r>
    <s v="kgibbs@maimonidesmed.org"/>
    <s v="Maimonides Medical Center"/>
    <n v="86030"/>
    <s v="4802 Tenth Avenue"/>
    <n v="0"/>
    <s v="Brooklyn"/>
    <s v="NY"/>
    <n v="11219"/>
    <m/>
  </r>
  <r>
    <s v="efriedan@mainpeds.com"/>
    <s v="Main Buffalo Pediatrics, L.L.P."/>
    <n v="49450"/>
    <s v="2924 Main St."/>
    <n v="0"/>
    <s v="Buffalo"/>
    <s v="NY"/>
    <n v="14214"/>
    <m/>
  </r>
  <r>
    <s v="makingstridesth@gmail.com"/>
    <s v="MAKING STRIDES THERAPEUTIC HORSEMANSHIP, INC."/>
    <e v="#N/A"/>
    <e v="#N/A"/>
    <e v="#N/A"/>
    <e v="#N/A"/>
    <s v="NY"/>
    <e v="#N/A"/>
    <m/>
  </r>
  <r>
    <s v="brian.belfi@omh.ny.gov"/>
    <s v="Manhattan Psychiatric Center"/>
    <e v="#N/A"/>
    <e v="#N/A"/>
    <e v="#N/A"/>
    <e v="#N/A"/>
    <s v="NY"/>
    <e v="#N/A"/>
    <m/>
  </r>
  <r>
    <s v="cvanek@maryhaven.org"/>
    <s v="Maryhaven Center of Hope, Inc."/>
    <n v="86050"/>
    <s v="51 Terryville Road"/>
    <n v="0"/>
    <s v="Port Jefferson Station"/>
    <s v="NY"/>
    <n v="11776"/>
    <m/>
  </r>
  <r>
    <s v="david.rubin@mgh.harvard.edu"/>
    <s v="Massachusetts General Physician's Organization, Inc."/>
    <n v="49200"/>
    <s v="PO Box 3662"/>
    <n v="0"/>
    <s v="Boston"/>
    <s v="NY"/>
    <n v="2241"/>
    <m/>
  </r>
  <r>
    <s v="cmckinley@mccollaborative.org"/>
    <s v="MC Collaborative, LLC"/>
    <n v="51890"/>
    <s v="PO Box 18030"/>
    <n v="0"/>
    <s v="Rochester"/>
    <s v="NY"/>
    <n v="14618"/>
    <m/>
  </r>
  <r>
    <s v="mmccool@mcgrawschools.org"/>
    <s v="McGraw Central School District"/>
    <e v="#N/A"/>
    <e v="#N/A"/>
    <e v="#N/A"/>
    <e v="#N/A"/>
    <s v="NY"/>
    <e v="#N/A"/>
    <m/>
  </r>
  <r>
    <s v="lhdavis@metime4u.com"/>
    <s v="Me Time Massage &amp; Wellness LLC"/>
    <n v="50720"/>
    <s v="1365 Culver Road"/>
    <n v="0"/>
    <s v="Rochester"/>
    <s v="NY"/>
    <n v="14609"/>
    <m/>
  </r>
  <r>
    <s v="mquillinan@mechanicvilleacsc.org"/>
    <s v="Mechanicville Area Community Services Center"/>
    <n v="50300"/>
    <s v="6 South Main Street"/>
    <s v="P.O. Box 30"/>
    <s v="Mechanicville"/>
    <s v="NY"/>
    <n v="12118"/>
    <d v="2024-03-12T00:00:00"/>
  </r>
  <r>
    <s v="ctirabassi@mhawny.com"/>
    <s v="Medical Health Associates of Western New York, PLLC"/>
    <n v="51800"/>
    <s v="8205 Main Street"/>
    <s v="Suite 10"/>
    <s v="Williamsville"/>
    <s v="NY"/>
    <n v="14221"/>
    <d v="2024-03-18T00:00:00"/>
  </r>
  <r>
    <s v="d.kettlewell@worldnet.att.net"/>
    <s v="MEDI-Medical Consulting Serv. Inc."/>
    <e v="#N/A"/>
    <e v="#N/A"/>
    <e v="#N/A"/>
    <e v="#N/A"/>
    <s v="NY"/>
    <e v="#N/A"/>
    <d v="2024-03-12T00:00:00"/>
  </r>
  <r>
    <s v="aogrady@mhadutchess.org"/>
    <s v="Mental Health America of Dutchess County, Inc"/>
    <e v="#N/A"/>
    <e v="#N/A"/>
    <e v="#N/A"/>
    <e v="#N/A"/>
    <s v="NY"/>
    <e v="#N/A"/>
    <m/>
  </r>
  <r>
    <s v="drossetti@mhacg.org"/>
    <s v="Mental Health Assoc/Columbia-Greene Cos., Inc"/>
    <e v="#N/A"/>
    <e v="#N/A"/>
    <e v="#N/A"/>
    <e v="#N/A"/>
    <s v="NY"/>
    <e v="#N/A"/>
    <m/>
  </r>
  <r>
    <s v="steven.cobb@mhachautauqua.org"/>
    <s v="Mental Health Association in Chautauqua County"/>
    <n v="41480"/>
    <s v="31 Water Street"/>
    <s v="Suite 7"/>
    <s v="Jamestown"/>
    <s v="NY"/>
    <n v="14701"/>
    <d v="2024-03-12T00:00:00"/>
  </r>
  <r>
    <s v="vainsworth@mhainessex.org"/>
    <s v="Mental Health Association in Essex County"/>
    <n v="12370"/>
    <s v="6096 NYS Route 9N"/>
    <n v="0"/>
    <s v="Westport"/>
    <s v="NY"/>
    <n v="12993"/>
    <d v="2024-03-13T00:00:00"/>
  </r>
  <r>
    <s v="ethomas@mhajc.org"/>
    <s v="Mental Health Association in Jefferson County"/>
    <n v="10590"/>
    <s v="425 Washington Street"/>
    <n v="0"/>
    <s v="Watertown"/>
    <s v="NY"/>
    <n v="13601"/>
    <d v="2024-03-21T00:00:00"/>
  </r>
  <r>
    <s v="dcolpoys@mhanc.com"/>
    <s v="Mental Health Association in Niagara County, Inc."/>
    <n v="10050"/>
    <s v="36 Pine Street"/>
    <n v="0"/>
    <s v="Lockport"/>
    <s v="NY"/>
    <n v="14094"/>
    <d v="2024-03-15T00:00:00"/>
  </r>
  <r>
    <s v="ahenze@mhaorangeny.com"/>
    <s v="Mental Health Association in Orange County"/>
    <n v="23890"/>
    <e v="#N/A"/>
    <e v="#N/A"/>
    <e v="#N/A"/>
    <s v="NY"/>
    <e v="#N/A"/>
    <d v="2024-04-26T00:00:00"/>
  </r>
  <r>
    <s v="aherde@mhaputnam.org"/>
    <s v="Mental Health Association in Putnam County"/>
    <n v="25710"/>
    <s v="2505 Carmel Avenue, Suite 212"/>
    <s v="Brewster Square"/>
    <s v="Brewster"/>
    <s v="NY"/>
    <n v="10509"/>
    <d v="2024-03-25T00:00:00"/>
  </r>
  <r>
    <s v="kkoster@mhaw.org"/>
    <s v="Mental Health Association in Suffolk County"/>
    <n v="16160"/>
    <s v="2000 Arctic Avenue"/>
    <n v="0"/>
    <s v="Bohemia"/>
    <s v="NY"/>
    <n v="11716"/>
    <m/>
  </r>
  <r>
    <s v="jgibson@mhaedu.org"/>
    <s v="Mental Health Association in Tompkins County"/>
    <n v="40050"/>
    <s v="171 East State Street"/>
    <s v="Suite 275, Mailbox 144"/>
    <s v="Ithaca"/>
    <s v="NY"/>
    <n v="14850"/>
    <d v="2024-03-25T00:00:00"/>
  </r>
  <r>
    <s v="sdoyle@mhainulster.com"/>
    <s v="Mental Health Association in Ulster County"/>
    <n v="40160"/>
    <s v="221 Tuytenbridge Road"/>
    <n v="0"/>
    <s v="Lake Katrine"/>
    <s v="NY"/>
    <n v="12449"/>
    <d v="2024-03-12T00:00:00"/>
  </r>
  <r>
    <s v="mdubois@mhawny.org"/>
    <s v="Mental Health Association of Erie County"/>
    <n v="10550"/>
    <s v="1021 Broadway St."/>
    <s v="5th Floor"/>
    <s v="Buffalo"/>
    <s v="NY"/>
    <n v="14212"/>
    <m/>
  </r>
  <r>
    <s v="pwoods@mharochester.org"/>
    <s v="Mental Health Association of Monroe County In"/>
    <n v="17090"/>
    <e v="#N/A"/>
    <e v="#N/A"/>
    <e v="#N/A"/>
    <s v="NY"/>
    <e v="#N/A"/>
    <d v="2024-03-18T00:00:00"/>
  </r>
  <r>
    <s v="jmcqueen@mhanc.org"/>
    <s v="Mental Health Association of Nassau County, I"/>
    <e v="#N/A"/>
    <e v="#N/A"/>
    <e v="#N/A"/>
    <e v="#N/A"/>
    <s v="NY"/>
    <e v="#N/A"/>
    <m/>
  </r>
  <r>
    <s v="madisons@mharockland.org"/>
    <s v="Mental Health Association of Rockland County,"/>
    <e v="#N/A"/>
    <e v="#N/A"/>
    <e v="#N/A"/>
    <e v="#N/A"/>
    <s v="NY"/>
    <e v="#N/A"/>
    <d v="2024-04-01T00:00:00"/>
  </r>
  <r>
    <s v="megan.crowe@mhast.org"/>
    <s v="Mental Health Association of the Southern Tie"/>
    <e v="#N/A"/>
    <e v="#N/A"/>
    <e v="#N/A"/>
    <e v="#N/A"/>
    <s v="NY"/>
    <e v="#N/A"/>
    <d v="2024-03-12T00:00:00"/>
  </r>
  <r>
    <s v="robertss@mhawestchester.org"/>
    <s v="Mental Health Association of Westchester Coun"/>
    <n v="14220"/>
    <e v="#N/A"/>
    <e v="#N/A"/>
    <e v="#N/A"/>
    <s v="NY"/>
    <e v="#N/A"/>
    <d v="2024-04-08T00:00:00"/>
  </r>
  <r>
    <s v="amymhep@aol.com"/>
    <s v="Mental Health Empowerment Project, Inc."/>
    <n v="27100"/>
    <s v="3 Atrium Drive"/>
    <s v="Suite 205"/>
    <s v="Albany"/>
    <s v="NY"/>
    <n v="12205"/>
    <d v="2024-03-12T00:00:00"/>
  </r>
  <r>
    <s v="iraminot@mhnews.org"/>
    <s v="Mental Health News Education, Inc."/>
    <e v="#N/A"/>
    <e v="#N/A"/>
    <e v="#N/A"/>
    <e v="#N/A"/>
    <s v="NY"/>
    <e v="#N/A"/>
    <m/>
  </r>
  <r>
    <s v="jmcquade@mhpwq.org"/>
    <s v="Mental Health Providers of Western Queens, In"/>
    <n v="16140"/>
    <s v="40-23 62nd Street"/>
    <s v="2nd Floor"/>
    <s v="Woodside"/>
    <s v="NY"/>
    <n v="11377"/>
    <m/>
  </r>
  <r>
    <s v="pgriffith@mercyhaven.com"/>
    <s v="Mercy Haven, Inc."/>
    <n v="16450"/>
    <s v="859 Connetquot Avenue"/>
    <n v="0"/>
    <s v="Islip Terrace"/>
    <s v="NY"/>
    <n v="11752"/>
    <m/>
  </r>
  <r>
    <s v="ihab.ibrahim@chsli.org"/>
    <s v="Mercy Medical Center"/>
    <n v="85030"/>
    <s v="1000 North Village Avenue"/>
    <s v="PO Box 9024"/>
    <s v="Rockville Centre"/>
    <s v="NY"/>
    <n v="11571"/>
    <m/>
  </r>
  <r>
    <s v="rskolaski@mercyfirst.org"/>
    <s v="MercyFirst"/>
    <n v="16430"/>
    <s v="525 Convent Road"/>
    <n v="0"/>
    <s v="Syosset"/>
    <s v="NY"/>
    <n v="11791"/>
    <m/>
  </r>
  <r>
    <s v="rbasile@metropolitancenter.com"/>
    <s v="Metropolitan Center for Mental Health, Inc."/>
    <n v="16130"/>
    <s v="160 W. 86th Street"/>
    <n v="0"/>
    <s v="New York"/>
    <s v="NY"/>
    <n v="10024"/>
    <d v="2024-03-16T00:00:00"/>
  </r>
  <r>
    <s v="voelkerc@shswny.org"/>
    <s v="MH Servs-Erie Co SE Corp V dba Spectrum HSvcs"/>
    <e v="#N/A"/>
    <e v="#N/A"/>
    <e v="#N/A"/>
    <e v="#N/A"/>
    <s v="NY"/>
    <e v="#N/A"/>
    <m/>
  </r>
  <r>
    <s v="tpace@envisionwellnesswny.com"/>
    <s v="MH Svs Erie Cnty NW Corp I dba Envision"/>
    <e v="#N/A"/>
    <e v="#N/A"/>
    <e v="#N/A"/>
    <e v="#N/A"/>
    <s v="NY"/>
    <e v="#N/A"/>
    <m/>
  </r>
  <r>
    <s v="jsylstra@familycs.org"/>
    <s v="MHA for Cortland County"/>
    <e v="#N/A"/>
    <e v="#N/A"/>
    <e v="#N/A"/>
    <e v="#N/A"/>
    <s v="NY"/>
    <e v="#N/A"/>
    <m/>
  </r>
  <r>
    <s v="gliebman@mhanys.org"/>
    <s v="MHA in New York State, Inc."/>
    <n v="11630"/>
    <s v="194 Washington Avenue, Suite 415"/>
    <n v="0"/>
    <s v="Albany"/>
    <s v="NY"/>
    <n v="12210"/>
    <d v="2024-04-12T00:00:00"/>
  </r>
  <r>
    <s v="lrivers@communityconnectionsfcny.org"/>
    <s v="MHA of Franklin Co DBA Comm Conn of FC"/>
    <n v="26480"/>
    <e v="#N/A"/>
    <e v="#N/A"/>
    <e v="#N/A"/>
    <s v="NY"/>
    <e v="#N/A"/>
    <d v="2024-04-19T00:00:00"/>
  </r>
  <r>
    <s v="jdykeman@mhafm.org"/>
    <s v="MHA of Fulton and Montgomery Counties"/>
    <n v="24020"/>
    <s v="307-309 Meadow Street"/>
    <n v="0"/>
    <s v="Johnstown"/>
    <s v="NY"/>
    <n v="12095"/>
    <m/>
  </r>
  <r>
    <s v="kwilliams@vibrant.org"/>
    <s v="MHANYC dba Vibrant Emotional Health"/>
    <e v="#N/A"/>
    <e v="#N/A"/>
    <e v="#N/A"/>
    <e v="#N/A"/>
    <s v="NY"/>
    <e v="#N/A"/>
    <m/>
  </r>
  <r>
    <s v="rgerold@mccsd.net"/>
    <s v="Middle Country CSD"/>
    <e v="#N/A"/>
    <e v="#N/A"/>
    <e v="#N/A"/>
    <e v="#N/A"/>
    <s v="NY"/>
    <e v="#N/A"/>
    <m/>
  </r>
  <r>
    <s v="emauro@ehsny.org"/>
    <s v="Mid-Erie Mental Health Services, Inc. dba EHS"/>
    <n v="50230"/>
    <e v="#N/A"/>
    <e v="#N/A"/>
    <e v="#N/A"/>
    <s v="NY"/>
    <e v="#N/A"/>
    <d v="2024-03-13T00:00:00"/>
  </r>
  <r>
    <s v="kristin.orlando@omh.ny.gov"/>
    <s v="Mid-Hudson Psychiatric Center"/>
    <e v="#N/A"/>
    <e v="#N/A"/>
    <e v="#N/A"/>
    <e v="#N/A"/>
    <s v="NY"/>
    <e v="#N/A"/>
    <m/>
  </r>
  <r>
    <s v="kristen.shearer@milfordcentral.org"/>
    <s v="Milford CSD"/>
    <e v="#N/A"/>
    <e v="#N/A"/>
    <e v="#N/A"/>
    <e v="#N/A"/>
    <s v="NY"/>
    <e v="#N/A"/>
    <m/>
  </r>
  <r>
    <s v="caroline.hernandez-pidala@millbrookcsd.org"/>
    <s v="Millbrook Central School District"/>
    <e v="#N/A"/>
    <e v="#N/A"/>
    <e v="#N/A"/>
    <e v="#N/A"/>
    <s v="NY"/>
    <e v="#N/A"/>
    <m/>
  </r>
  <r>
    <s v="frfritz@aol.com"/>
    <s v="Ministry for Hope, Inc."/>
    <n v="51660"/>
    <s v="Montfort Therapeutic Residence"/>
    <s v="100 Stony Hill Rd, PO Box 358"/>
    <s v="Port Jefferson"/>
    <s v="NY"/>
    <n v="11777"/>
    <m/>
  </r>
  <r>
    <s v="acarbone@miraclecitycenter.com"/>
    <s v="Miracle City LLC"/>
    <e v="#N/A"/>
    <e v="#N/A"/>
    <e v="#N/A"/>
    <e v="#N/A"/>
    <s v="NY"/>
    <e v="#N/A"/>
    <m/>
  </r>
  <r>
    <s v="jack@misaskim.org"/>
    <s v="Misaskim Corp."/>
    <e v="#N/A"/>
    <e v="#N/A"/>
    <e v="#N/A"/>
    <e v="#N/A"/>
    <s v="NY"/>
    <e v="#N/A"/>
    <m/>
  </r>
  <r>
    <s v="tliston@mfjlegal.org"/>
    <s v="Mobilization for Justice, Inc."/>
    <n v="18900"/>
    <s v="100 William Street"/>
    <s v="6th Floor"/>
    <s v="New York"/>
    <s v="NY"/>
    <n v="10038"/>
    <m/>
  </r>
  <r>
    <s v="sklein@mohawkopportunities.org"/>
    <s v="Mohawk Opportunities, Inc."/>
    <n v="14810"/>
    <s v="201 Nott Terrace"/>
    <n v="0"/>
    <s v="Schenectady"/>
    <s v="NY"/>
    <n v="12307"/>
    <d v="2024-03-12T00:00:00"/>
  </r>
  <r>
    <s v="anthony.gonzalez2@omh.ny.gov"/>
    <s v="Mohawk Valley Psychiatric Center"/>
    <e v="#N/A"/>
    <e v="#N/A"/>
    <e v="#N/A"/>
    <e v="#N/A"/>
    <s v="NY"/>
    <e v="#N/A"/>
    <m/>
  </r>
  <r>
    <s v="aprilaycock@monroecounty.gov"/>
    <s v="Monroe County Center for Socio-Legal Services"/>
    <n v="70560"/>
    <e v="#N/A"/>
    <e v="#N/A"/>
    <e v="#N/A"/>
    <s v="NY"/>
    <e v="#N/A"/>
    <m/>
  </r>
  <r>
    <s v="adambello@monroecounty.gov"/>
    <s v="Monroe County Department Of Social Services"/>
    <n v="21550"/>
    <s v="691 St Paul St Second Floor"/>
    <n v="0"/>
    <s v="Rochester"/>
    <s v="NY"/>
    <n v="14605"/>
    <m/>
  </r>
  <r>
    <s v="dgraziano@monroeplan.com"/>
    <s v="Monroe Plan for Medical Care, Inc."/>
    <e v="#N/A"/>
    <e v="#N/A"/>
    <e v="#N/A"/>
    <e v="#N/A"/>
    <s v="NY"/>
    <e v="#N/A"/>
    <d v="2024-03-18T00:00:00"/>
  </r>
  <r>
    <s v="megan.lostracco@ccwny.org"/>
    <s v="Monsignor Carr Institute, Inc."/>
    <n v="24680"/>
    <s v="76 West Humboldt Parkway"/>
    <n v="0"/>
    <s v="Buffalo"/>
    <s v="NY"/>
    <n v="14214"/>
    <m/>
  </r>
  <r>
    <s v="pozuah@montefiore.org"/>
    <s v="Montefiore Mount Vernon Hospital, Inc."/>
    <e v="#N/A"/>
    <e v="#N/A"/>
    <e v="#N/A"/>
    <e v="#N/A"/>
    <s v="NY"/>
    <e v="#N/A"/>
    <m/>
  </r>
  <r>
    <s v="gellerm@nyackhospital.org"/>
    <s v="Montefiore Nyack Hospital"/>
    <n v="83100"/>
    <s v="160 N. Midland Avenue"/>
    <n v="0"/>
    <s v="Nyack"/>
    <s v="NY"/>
    <n v="10960"/>
    <m/>
  </r>
  <r>
    <s v="sboerenko@co.montgomery.ny.us"/>
    <s v="Montgomery County Community Services Board"/>
    <n v="70110"/>
    <s v="20 Park Street"/>
    <s v="PO Box 1500"/>
    <s v="Fonda"/>
    <s v="NY"/>
    <n v="12068"/>
    <m/>
  </r>
  <r>
    <s v="mmillet@mhhc.org"/>
    <s v="Morris Heights Health Center, Inc."/>
    <n v="45530"/>
    <s v="85 West Burnside Avenue"/>
    <n v="0"/>
    <s v="Bronx"/>
    <s v="NY"/>
    <n v="10453"/>
    <m/>
  </r>
  <r>
    <s v="david.reich@mountsinai.org"/>
    <s v="Mount Sinai Medical Center"/>
    <e v="#N/A"/>
    <e v="#N/A"/>
    <e v="#N/A"/>
    <e v="#N/A"/>
    <s v="NY"/>
    <e v="#N/A"/>
    <m/>
  </r>
  <r>
    <s v="revkerr_2000@yahoo.com"/>
    <s v="My Place Home For The Homeless, Inc."/>
    <e v="#N/A"/>
    <e v="#N/A"/>
    <e v="#N/A"/>
    <e v="#N/A"/>
    <s v="NY"/>
    <e v="#N/A"/>
    <m/>
  </r>
  <r>
    <s v="cd@clmhd.org"/>
    <s v="N Y S Conference of Local Mental Health Direc"/>
    <e v="#N/A"/>
    <e v="#N/A"/>
    <e v="#N/A"/>
    <e v="#N/A"/>
    <s v="NY"/>
    <e v="#N/A"/>
    <m/>
  </r>
  <r>
    <s v="mkudish@naminyc.org"/>
    <s v="NAMI - NYC Metro"/>
    <n v="17320"/>
    <s v="505 8th Avenue"/>
    <s v="Room 1103"/>
    <s v="New York"/>
    <s v="NY"/>
    <n v="10018"/>
    <d v="2024-03-14T00:00:00"/>
  </r>
  <r>
    <s v="ncorey@namiccny.org"/>
    <s v="NAMI Columbia County,NY, Inc."/>
    <n v="51530"/>
    <s v="PO Box 269"/>
    <n v="0"/>
    <s v="Valatie"/>
    <s v="NY"/>
    <n v="12184"/>
    <m/>
  </r>
  <r>
    <s v="knorton@naminh.org"/>
    <s v="NAMI New Hampshire"/>
    <e v="#N/A"/>
    <e v="#N/A"/>
    <e v="#N/A"/>
    <e v="#N/A"/>
    <s v="NY"/>
    <e v="#N/A"/>
    <m/>
  </r>
  <r>
    <s v="namimfh@gmail.com"/>
    <s v="NAMI of Montgomery, Fulton &amp; Hamilton, Inc."/>
    <n v="29830"/>
    <s v="2390 Riverfront Center"/>
    <n v="0"/>
    <s v="Amsterdam"/>
    <s v="NY"/>
    <n v="12010"/>
    <m/>
  </r>
  <r>
    <s v="mariec@namiwestchester.org"/>
    <s v="NAMI of Westchester, Inc"/>
    <n v="12420"/>
    <s v="100 Clearbrook Road"/>
    <n v="0"/>
    <s v="Elmsford"/>
    <s v="NY"/>
    <n v="10523"/>
    <d v="2024-04-01T00:00:00"/>
  </r>
  <r>
    <s v="cagli@namiqn.org"/>
    <s v="NAMI Queens-Nassau"/>
    <n v="18860"/>
    <s v="3310 Bayfield Blvd."/>
    <n v="0"/>
    <s v="Oceanside"/>
    <s v="NY"/>
    <n v="11572"/>
    <m/>
  </r>
  <r>
    <s v="donna@namirochester.org"/>
    <s v="NAMI Rochester New York"/>
    <n v="29360"/>
    <s v="320 North Goodman Street"/>
    <s v="Suite 102"/>
    <s v="Rochester"/>
    <s v="NY"/>
    <n v="14607"/>
    <d v="2024-03-26T00:00:00"/>
  </r>
  <r>
    <s v="NAMIofSullivan@gmail.com"/>
    <s v="NAMI Sullivan County, NY"/>
    <n v="14870"/>
    <s v="20 CRYSTAL STREET"/>
    <n v="0"/>
    <s v="Monticello"/>
    <s v="NY"/>
    <n v="12701"/>
    <d v="2024-03-15T00:00:00"/>
  </r>
  <r>
    <s v="sandracarter@namisyracuse.org"/>
    <s v="NAMI Syracuse, Inc."/>
    <n v="12440"/>
    <s v="917 Avery Avenue"/>
    <n v="0"/>
    <s v="Syracuse"/>
    <s v="NY"/>
    <n v="13204"/>
    <m/>
  </r>
  <r>
    <s v="sharon@naminys.org"/>
    <s v="NAMI-New York State"/>
    <n v="12660"/>
    <s v="99 Pine Street"/>
    <s v="Suite 105"/>
    <s v="Albany"/>
    <s v="NY"/>
    <n v="12207"/>
    <d v="2024-04-30T00:00:00"/>
  </r>
  <r>
    <s v="namistatenisland@aol.com"/>
    <s v="NAMI-NYC STATEN ISLAND, INC."/>
    <e v="#N/A"/>
    <e v="#N/A"/>
    <e v="#N/A"/>
    <e v="#N/A"/>
    <s v="NY"/>
    <e v="#N/A"/>
    <m/>
  </r>
  <r>
    <s v="tracy@welchoff.com"/>
    <s v="Narins Eating Disorder Center, L.L.C."/>
    <n v="50770"/>
    <s v="2430 North Forest Road"/>
    <n v="0"/>
    <s v="Amherst"/>
    <s v="NY"/>
    <n v="14068"/>
    <d v="2024-03-18T00:00:00"/>
  </r>
  <r>
    <s v="omayra.perez@hhsnassaucountyny.us"/>
    <s v="Nassau County Department of MH/CD/DD Services"/>
    <e v="#N/A"/>
    <e v="#N/A"/>
    <e v="#N/A"/>
    <e v="#N/A"/>
    <s v="NY"/>
    <e v="#N/A"/>
    <m/>
  </r>
  <r>
    <s v="aboutin@numc.edu"/>
    <s v="Nassau Health Care Corp/Nassau Univ Med Ctr"/>
    <e v="#N/A"/>
    <e v="#N/A"/>
    <e v="#N/A"/>
    <e v="#N/A"/>
    <s v="NY"/>
    <e v="#N/A"/>
    <m/>
  </r>
  <r>
    <s v="vosk@nsls.legal"/>
    <s v="Nassau/Suffolk Law Services Committee, Inc."/>
    <n v="16170"/>
    <s v="Mental Health Law Project"/>
    <s v="1 Helen Keller Way, 5th Floor"/>
    <s v="Hempstead"/>
    <s v="NY"/>
    <n v="11550"/>
    <m/>
  </r>
  <r>
    <s v="amanda@nami-cv.org"/>
    <s v="National Alliance for the Mentally Ill of Champlain Val"/>
    <e v="#N/A"/>
    <e v="#N/A"/>
    <e v="#N/A"/>
    <e v="#N/A"/>
    <s v="NY"/>
    <e v="#N/A"/>
    <m/>
  </r>
  <r>
    <s v="sandyw@namirockland.org"/>
    <s v="National Alliance on Mental Illness of Rockland County,"/>
    <n v="43070"/>
    <e v="#N/A"/>
    <e v="#N/A"/>
    <e v="#N/A"/>
    <s v="NY"/>
    <e v="#N/A"/>
    <d v="2024-03-15T00:00:00"/>
  </r>
  <r>
    <s v="naswceo@socialworkers.org"/>
    <s v="National Association of Social Workers"/>
    <e v="#N/A"/>
    <e v="#N/A"/>
    <e v="#N/A"/>
    <e v="#N/A"/>
    <s v="NY"/>
    <e v="#N/A"/>
    <m/>
  </r>
  <r>
    <s v="chucki@thenationalcouncil.org"/>
    <s v="National Council for Behavioral Health"/>
    <n v="47960"/>
    <s v="1400 K Street, NW"/>
    <s v="Suite 400"/>
    <s v="Washington"/>
    <s v="NY"/>
    <n v="20005"/>
    <m/>
  </r>
  <r>
    <s v="npallotta@phsnyc.com"/>
    <s v="National Neighborhood Counseling Center, Inc. dba Neigh"/>
    <n v="16420"/>
    <e v="#N/A"/>
    <e v="#N/A"/>
    <e v="#N/A"/>
    <s v="NY"/>
    <e v="#N/A"/>
    <d v="2024-03-19T00:00:00"/>
  </r>
  <r>
    <s v="dbravem7@naz.edu"/>
    <s v="Nazareth College of Rochester"/>
    <e v="#N/A"/>
    <e v="#N/A"/>
    <e v="#N/A"/>
    <e v="#N/A"/>
    <s v="NY"/>
    <e v="#N/A"/>
    <m/>
  </r>
  <r>
    <s v="nctinc@verizon.net"/>
    <s v="Neighborhood Care Team, Inc."/>
    <n v="25270"/>
    <s v="114-10 Merrick Blvd."/>
    <n v="0"/>
    <s v="St. Albans"/>
    <s v="NY"/>
    <n v="11434"/>
    <d v="2024-04-15T00:00:00"/>
  </r>
  <r>
    <s v="ashalof@ncsinc.org"/>
    <s v="Neighborhood Coalition for Shelter, Inc."/>
    <n v="19920"/>
    <s v="50 Broadway"/>
    <s v="Suite 1301"/>
    <s v="New York"/>
    <s v="NY"/>
    <n v="10004"/>
    <m/>
  </r>
  <r>
    <s v="joanne.haefner@nhcwny.org"/>
    <s v="Neighborhood Health Center Western NY"/>
    <e v="#N/A"/>
    <e v="#N/A"/>
    <e v="#N/A"/>
    <e v="#N/A"/>
    <s v="NY"/>
    <e v="#N/A"/>
    <m/>
  </r>
  <r>
    <s v="agoldsmith@nackidscan.org"/>
    <s v="New Alternatives for Children, Inc."/>
    <n v="20570"/>
    <s v="37 West 26th Street"/>
    <n v="0"/>
    <s v="New York"/>
    <s v="NY"/>
    <n v="10010"/>
    <m/>
  </r>
  <r>
    <s v="jcoder@ndyfs.org"/>
    <s v="New Directions Youth &amp; Family Services, Inc."/>
    <n v="11110"/>
    <s v="6395 Old Niagara Rd."/>
    <n v="0"/>
    <s v="Lockport"/>
    <s v="NY"/>
    <n v="14094"/>
    <d v="2024-04-04T00:00:00"/>
  </r>
  <r>
    <s v="chall@allwelcares.com"/>
    <s v="New Frontiers in T.B.I. Inc."/>
    <n v="50310"/>
    <s v="2556 Delaware Ave"/>
    <n v="0"/>
    <s v="Buffalo"/>
    <s v="NY"/>
    <n v="14216"/>
    <d v="2024-03-12T00:00:00"/>
  </r>
  <r>
    <s v="herrick@nhcc.us"/>
    <s v="New Horizon Counseling Center, Inc., The"/>
    <n v="15440"/>
    <s v="108-19 Rockaway Boulevard"/>
    <n v="0"/>
    <s v="South Ozone Park"/>
    <s v="NY"/>
    <n v="11420"/>
    <d v="2024-03-20T00:00:00"/>
  </r>
  <r>
    <s v="fgimpel@nyam.org"/>
    <s v="New York Academy of Medicine"/>
    <e v="#N/A"/>
    <e v="#N/A"/>
    <e v="#N/A"/>
    <e v="#N/A"/>
    <s v="NY"/>
    <e v="#N/A"/>
    <d v="2024-03-12T00:00:00"/>
  </r>
  <r>
    <s v="harveyr@nyaprs.org"/>
    <s v="New York Association of Psychiatric Rehabilitation Serv"/>
    <e v="#N/A"/>
    <e v="#N/A"/>
    <e v="#N/A"/>
    <e v="#N/A"/>
    <s v="NY"/>
    <e v="#N/A"/>
    <m/>
  </r>
  <r>
    <s v="kanika.jefferies@omh.ny.gov"/>
    <s v="New York City Children's Center"/>
    <e v="#N/A"/>
    <e v="#N/A"/>
    <e v="#N/A"/>
    <e v="#N/A"/>
    <s v="NY"/>
    <e v="#N/A"/>
    <m/>
  </r>
  <r>
    <s v="beth@nyc4c.org"/>
    <s v="New York Counseling for Change, LLC"/>
    <e v="#N/A"/>
    <e v="#N/A"/>
    <e v="#N/A"/>
    <e v="#N/A"/>
    <s v="NY"/>
    <e v="#N/A"/>
    <m/>
  </r>
  <r>
    <s v="jdeguzma@jhmc.org"/>
    <s v="New York Flushing Hospital and Medical Center"/>
    <n v="81240"/>
    <s v="4500 Parsons Blvd"/>
    <n v="0"/>
    <s v="Flushing"/>
    <s v="NY"/>
    <n v="11355"/>
    <d v="2024-03-12T00:00:00"/>
  </r>
  <r>
    <s v="interimed@nyhre.org"/>
    <s v="New York Harm Reduction Educators, Inc."/>
    <e v="#N/A"/>
    <e v="#N/A"/>
    <e v="#N/A"/>
    <e v="#N/A"/>
    <s v="NY"/>
    <e v="#N/A"/>
    <m/>
  </r>
  <r>
    <s v="jeremy.veenstra-vanderweele@nyspi.columbia.edu"/>
    <s v="New York Psychiatric Institute"/>
    <e v="#N/A"/>
    <e v="#N/A"/>
    <e v="#N/A"/>
    <e v="#N/A"/>
    <s v="NY"/>
    <e v="#N/A"/>
    <m/>
  </r>
  <r>
    <s v="elliottklein@nypcc.org"/>
    <s v="New York Psychotherapy and Counseling Center"/>
    <n v="15450"/>
    <s v="176-20 148th Avenue"/>
    <n v="0"/>
    <s v="Jamaica"/>
    <s v="NY"/>
    <n v="11434"/>
    <d v="2024-03-21T00:00:00"/>
  </r>
  <r>
    <s v="jackienegrillc@gmail.com"/>
    <s v="New York State Care Management Coalition, Inc."/>
    <e v="#N/A"/>
    <e v="#N/A"/>
    <e v="#N/A"/>
    <e v="#N/A"/>
    <s v="NY"/>
    <e v="#N/A"/>
    <m/>
  </r>
  <r>
    <s v="sstein@moritthock.com"/>
    <s v="New York State Psychiatric Association, Inc."/>
    <n v="48250"/>
    <s v="400 Garden City Plaza"/>
    <s v="Suite 202"/>
    <s v="Garden City"/>
    <s v="NY"/>
    <n v="11530"/>
    <m/>
  </r>
  <r>
    <s v="afc4@nyu.edu"/>
    <s v="New York University"/>
    <e v="#N/A"/>
    <e v="#N/A"/>
    <e v="#N/A"/>
    <e v="#N/A"/>
    <s v="NY"/>
    <e v="#N/A"/>
    <m/>
  </r>
  <r>
    <s v="nyysporon@gmail.com"/>
    <s v="New York Youth Support Program, Inc."/>
    <e v="#N/A"/>
    <e v="#N/A"/>
    <e v="#N/A"/>
    <e v="#N/A"/>
    <s v="NY"/>
    <e v="#N/A"/>
    <m/>
  </r>
  <r>
    <s v="rog9041@nyp.org"/>
    <s v="New York-Presbyterian Brooklyn Methodist Hosp"/>
    <e v="#N/A"/>
    <e v="#N/A"/>
    <e v="#N/A"/>
    <e v="#N/A"/>
    <s v="NY"/>
    <e v="#N/A"/>
    <m/>
  </r>
  <r>
    <s v="ehartz@newfieldschools.org"/>
    <s v="Newfield CSD"/>
    <e v="#N/A"/>
    <e v="#N/A"/>
    <e v="#N/A"/>
    <e v="#N/A"/>
    <s v="NY"/>
    <e v="#N/A"/>
    <m/>
  </r>
  <r>
    <s v="laura.kelemen@niagaracounty.com"/>
    <s v="Niagara County Department of Mental Health"/>
    <n v="70150"/>
    <s v="5467 Upper Mountain Road"/>
    <s v="Ste 200 Shaw Bldg, Mt. View Complex"/>
    <s v="Lockport"/>
    <s v="NY"/>
    <n v="14094"/>
    <d v="2024-03-28T00:00:00"/>
  </r>
  <r>
    <s v="joseph.ruffolo@nfmmc.org"/>
    <s v="Niagara Falls Memorial Medical Center"/>
    <n v="85280"/>
    <s v="621 Tenth Street"/>
    <n v="0"/>
    <s v="Niagara Falls"/>
    <s v="NY"/>
    <n v="14301"/>
    <d v="2024-04-09T00:00:00"/>
  </r>
  <r>
    <s v="mlaurrie@nfschools.net"/>
    <s v="NIAGARA FALLS SCHOOL DISTRICT"/>
    <e v="#N/A"/>
    <e v="#N/A"/>
    <e v="#N/A"/>
    <e v="#N/A"/>
    <s v="NY"/>
    <e v="#N/A"/>
    <m/>
  </r>
  <r>
    <s v="dLjiljanich@nwcsd.org"/>
    <s v="Niagara Wheatfield Central School"/>
    <e v="#N/A"/>
    <e v="#N/A"/>
    <e v="#N/A"/>
    <e v="#N/A"/>
    <s v="NY"/>
    <e v="#N/A"/>
    <m/>
  </r>
  <r>
    <s v="John_Teeters@URMC.Rochester.edu"/>
    <s v="Nicholas H. Noyes Memorial Hospital"/>
    <n v="81440"/>
    <s v="111 Clara Barton Street"/>
    <n v="0"/>
    <s v="Dansville"/>
    <s v="NY"/>
    <n v="14437"/>
    <d v="2024-03-28T00:00:00"/>
  </r>
  <r>
    <s v="ashleymoench@nicksride4friends.org"/>
    <s v="Nick's Ride 4 Friends, Inc."/>
    <n v="51790"/>
    <s v="13 Chapel Street"/>
    <n v="0"/>
    <s v="Auburn"/>
    <s v="NY"/>
    <n v="13021"/>
    <d v="2024-03-15T00:00:00"/>
  </r>
  <r>
    <s v="barry@behaviorhealthnet.org"/>
    <s v="North Country Behavioral Healthcare Network"/>
    <n v="45890"/>
    <s v="P.O. Box 891"/>
    <n v="0"/>
    <s v="Saranac Lake"/>
    <s v="NY"/>
    <n v="12983"/>
    <m/>
  </r>
  <r>
    <s v="jhorton@nocofamilyhealth.org"/>
    <s v="North Country Family Health Center Inc."/>
    <n v="52740"/>
    <e v="#N/A"/>
    <e v="#N/A"/>
    <e v="#N/A"/>
    <s v="NY"/>
    <e v="#N/A"/>
    <d v="2024-04-16T00:00:00"/>
  </r>
  <r>
    <s v="mcean@tlsnny.com"/>
    <s v="North Country Transitional Living Servs, Inc."/>
    <n v="12290"/>
    <s v="482 Black River Parkway"/>
    <n v="0"/>
    <s v="Watertown"/>
    <s v="NY"/>
    <n v="13601"/>
    <d v="2024-03-15T00:00:00"/>
  </r>
  <r>
    <s v="MPullen@nrwcs.org"/>
    <s v="NORTH ROSE-WOLCOTT CENTRAL SCHOOL"/>
    <e v="#N/A"/>
    <e v="#N/A"/>
    <e v="#N/A"/>
    <e v="#N/A"/>
    <s v="NY"/>
    <e v="#N/A"/>
    <m/>
  </r>
  <r>
    <s v="krivera@northshorechildguidance.org"/>
    <s v="North Shore Child &amp; Family Guidance Associati"/>
    <n v="21730"/>
    <s v="480 Old Westbury Road"/>
    <n v="0"/>
    <s v="Roslyn Heights"/>
    <s v="NY"/>
    <n v="11577"/>
    <d v="2024-03-12T00:00:00"/>
  </r>
  <r>
    <s v="mfener@nshs.edu"/>
    <s v="North Shore-LIJ Behavioral Health System"/>
    <n v="81180"/>
    <s v="221 Jericho Turnpike"/>
    <n v="0"/>
    <s v="Syosset"/>
    <s v="NY"/>
    <n v="11791"/>
    <d v="2024-04-24T00:00:00"/>
  </r>
  <r>
    <s v="jsendach@northwell.edu"/>
    <s v="North Shore-Long Island Jewish Health System"/>
    <n v="81020"/>
    <s v="300 Community Drive"/>
    <n v="0"/>
    <s v="Manhasset"/>
    <s v="NY"/>
    <n v="11030"/>
    <m/>
  </r>
  <r>
    <s v="pcp@ne-family.com"/>
    <s v="Northeast Family Services of New York, Inc."/>
    <n v="51610"/>
    <s v="145 Huguenot Street"/>
    <s v="Suite 330"/>
    <s v="New Rochelle"/>
    <s v="NY"/>
    <n v="10801"/>
    <d v="2024-04-03T00:00:00"/>
  </r>
  <r>
    <s v="william.gettman@northernrivers.org"/>
    <s v="Northeast Parent &amp; Child Society"/>
    <n v="13050"/>
    <s v="60 Academy Road"/>
    <n v="0"/>
    <s v="Albany"/>
    <s v="NY"/>
    <n v="12208"/>
    <d v="2024-03-14T00:00:00"/>
  </r>
  <r>
    <s v="aileenm@nrcil.net"/>
    <s v="Northern Regional Center for Independent Livi"/>
    <e v="#N/A"/>
    <e v="#N/A"/>
    <e v="#N/A"/>
    <e v="#N/A"/>
    <s v="NY"/>
    <e v="#N/A"/>
    <d v="2024-03-18T00:00:00"/>
  </r>
  <r>
    <s v="danderson2@northwell.edu"/>
    <s v="Northern Westchester Hospital Center"/>
    <n v="81990"/>
    <s v="400 East Main Street"/>
    <n v="0"/>
    <s v="Mount Kisco"/>
    <s v="NY"/>
    <n v="10549"/>
    <d v="2024-04-24T00:00:00"/>
  </r>
  <r>
    <s v="tdye@northsidecenter.org"/>
    <s v="Northside Center for Child Development, Inc."/>
    <n v="18260"/>
    <s v="1301 Fifth Ave"/>
    <n v="0"/>
    <s v="New York"/>
    <s v="NY"/>
    <n v="10029"/>
    <m/>
  </r>
  <r>
    <s v="Justine.volz@nyulangone.org"/>
    <s v="NY University Child Care Center"/>
    <n v="44620"/>
    <s v="1 Park Avenue"/>
    <s v="6th Floor"/>
    <s v="New York"/>
    <s v="NY"/>
    <n v="10016"/>
    <d v="2024-03-18T00:00:00"/>
  </r>
  <r>
    <s v="lina@artsrx.com"/>
    <s v="NYC Creative Arts Therapy PLLC"/>
    <n v="50290"/>
    <s v="255 W. 36th Street"/>
    <s v="Suite 201"/>
    <s v="New York"/>
    <s v="NY"/>
    <n v="10018"/>
    <m/>
  </r>
  <r>
    <s v="davula@health.nyc.gov"/>
    <s v="NYC Department of Health and Mental Hygiene"/>
    <n v="70550"/>
    <s v="42-09 28th Street"/>
    <n v="0"/>
    <s v="Long Island City"/>
    <s v="NY"/>
    <n v="11101"/>
    <d v="2024-03-13T00:00:00"/>
  </r>
  <r>
    <s v="jcarter@dhs.nyc.gov"/>
    <s v="NYC Dept of Homeless Services"/>
    <e v="#N/A"/>
    <e v="#N/A"/>
    <e v="#N/A"/>
    <e v="#N/A"/>
    <s v="NY"/>
    <e v="#N/A"/>
    <m/>
  </r>
  <r>
    <s v="mhandler@beanstalkacademy.com"/>
    <s v="NYC Early Learning Company, Inc."/>
    <n v="52000"/>
    <s v="2800 Bruckner Blvd."/>
    <n v="0"/>
    <s v="Bronx"/>
    <s v="NY"/>
    <n v="10465"/>
    <m/>
  </r>
  <r>
    <s v="lipyanss@nychhc.org"/>
    <s v="NYC Health + Hospitals/South Brooklyn Health"/>
    <e v="#N/A"/>
    <e v="#N/A"/>
    <e v="#N/A"/>
    <e v="#N/A"/>
    <s v="NY"/>
    <e v="#N/A"/>
    <d v="2024-03-29T00:00:00"/>
  </r>
  <r>
    <s v="tripathr@nychhc.org"/>
    <s v="NYC HHC Segundo Ruiz Belvis Diagnostic &amp; Treatment Cent"/>
    <e v="#N/A"/>
    <e v="#N/A"/>
    <e v="#N/A"/>
    <e v="#N/A"/>
    <s v="NY"/>
    <e v="#N/A"/>
    <m/>
  </r>
  <r>
    <s v="mwilson11@schools.nyc.gov"/>
    <s v="NYCDOE, District 31"/>
    <e v="#N/A"/>
    <e v="#N/A"/>
    <e v="#N/A"/>
    <e v="#N/A"/>
    <s v="NY"/>
    <e v="#N/A"/>
    <m/>
  </r>
  <r>
    <s v="william.hicks@nychhc.org"/>
    <s v="NYC-HHC Bellevue Hospital Center"/>
    <n v="85120"/>
    <s v="462 First Avenue"/>
    <s v="H Building, NB-ME8"/>
    <s v="New York"/>
    <s v="NY"/>
    <n v="10016"/>
    <m/>
  </r>
  <r>
    <s v="jherrera@nychhc.org"/>
    <s v="NYC-HHC Correctional Health Services"/>
    <n v="49640"/>
    <s v="55 Water Street"/>
    <s v="18th Floor"/>
    <s v="New York"/>
    <s v="NY"/>
    <n v="10041"/>
    <m/>
  </r>
  <r>
    <s v="lewism9@nychhc.org"/>
    <s v="NYC-HHC East New York D&amp;T Center"/>
    <n v="17340"/>
    <s v="2094 Pitkin Avenue"/>
    <n v="0"/>
    <s v="Brooklyn"/>
    <s v="NY"/>
    <n v="11207"/>
    <m/>
  </r>
  <r>
    <s v="arteagah@nychhc.org"/>
    <s v="NYC-HHC Elmhurst Hospital Center"/>
    <n v="87040"/>
    <s v="79-01 Broadway"/>
    <s v="Department of Psychiatry"/>
    <s v="Elmhurst"/>
    <s v="NY"/>
    <n v="11373"/>
    <m/>
  </r>
  <r>
    <s v="morris.gagliardi@nychhc.org"/>
    <s v="NYC-HHC Gouverneur Hospital D&amp;TC"/>
    <n v="81340"/>
    <s v="227 Madison Street"/>
    <s v="Room 1203"/>
    <s v="New York"/>
    <s v="NY"/>
    <n v="10002"/>
    <m/>
  </r>
  <r>
    <s v="leconteg@nychhc.org"/>
    <s v="NYC-HHC Harlem Hospital Center"/>
    <n v="85130"/>
    <s v="506 Lenox Avenue"/>
    <s v="Department of Psychiatry"/>
    <s v="New York"/>
    <s v="NY"/>
    <n v="10037"/>
    <m/>
  </r>
  <r>
    <s v="mastromc@nychhc.org"/>
    <s v="NYC-HHC Jacobi Medical Center"/>
    <e v="#N/A"/>
    <e v="#N/A"/>
    <e v="#N/A"/>
    <e v="#N/A"/>
    <s v="NY"/>
    <e v="#N/A"/>
    <m/>
  </r>
  <r>
    <s v="sheldon.mcleod@nychhc.org"/>
    <s v="NYC-HHC Kings County Hospital Center"/>
    <n v="87030"/>
    <s v="451 Clarkson Avenue"/>
    <n v="0"/>
    <s v="Brooklyn"/>
    <s v="NY"/>
    <n v="11203"/>
    <m/>
  </r>
  <r>
    <s v="rokerc@nychhc.org"/>
    <s v="NYC-HHC Lincoln Medical &amp; Mental Health Cente"/>
    <e v="#N/A"/>
    <e v="#N/A"/>
    <e v="#N/A"/>
    <e v="#N/A"/>
    <s v="NY"/>
    <e v="#N/A"/>
    <m/>
  </r>
  <r>
    <s v="cristina.contreras@nychhc.org"/>
    <s v="NYC-HHC Metropolitan Hospital Center"/>
    <e v="#N/A"/>
    <e v="#N/A"/>
    <e v="#N/A"/>
    <e v="#N/A"/>
    <s v="NY"/>
    <e v="#N/A"/>
    <m/>
  </r>
  <r>
    <s v="santosj25@nychhc.org"/>
    <s v="NYC-HHC Morrisania Diagnostic &amp; Treatment Ctr"/>
    <e v="#N/A"/>
    <e v="#N/A"/>
    <e v="#N/A"/>
    <e v="#N/A"/>
    <s v="NY"/>
    <e v="#N/A"/>
    <m/>
  </r>
  <r>
    <s v="mooren11@nychhc.org"/>
    <s v="NYC-HHC Queens Hospital Center"/>
    <n v="87060"/>
    <s v="82-68 164th Street"/>
    <s v="N Building, Room 242"/>
    <s v="Jamaica"/>
    <s v="NY"/>
    <n v="11432"/>
    <m/>
  </r>
  <r>
    <s v="gregory.calliste@nychhc.org"/>
    <s v="NYC-HHC Woodhull Medical &amp; Mental Health Cent"/>
    <e v="#N/A"/>
    <e v="#N/A"/>
    <e v="#N/A"/>
    <e v="#N/A"/>
    <s v="NY"/>
    <e v="#N/A"/>
    <m/>
  </r>
  <r>
    <s v="rmsnead@arcghvny.org"/>
    <s v="NYS ARC - Sullivan County"/>
    <n v="40130"/>
    <e v="#N/A"/>
    <e v="#N/A"/>
    <e v="#N/A"/>
    <s v="NY"/>
    <e v="#N/A"/>
    <d v="2024-04-10T00:00:00"/>
  </r>
  <r>
    <s v="mike.damiano@thearcas.org"/>
    <s v="NYS ARC Allegany - Steuben Counties Chapter"/>
    <n v="40840"/>
    <s v="50 Farnum Street"/>
    <n v="0"/>
    <s v="Wellsville"/>
    <s v="NY"/>
    <n v="14895"/>
    <d v="2024-03-18T00:00:00"/>
  </r>
  <r>
    <s v="denise.jones@resourcecenter.org"/>
    <s v="NYS ARC Chautauqua County Chapter aka The Res"/>
    <n v="40560"/>
    <s v="200 Dunham Avenue"/>
    <n v="0"/>
    <s v="Jamestown"/>
    <s v="NY"/>
    <n v="14701"/>
    <d v="2024-04-30T00:00:00"/>
  </r>
  <r>
    <s v="winstos@thearclexington.org"/>
    <s v="NYS ARC Fulton-Schoharie Counties Chapter"/>
    <n v="40580"/>
    <s v="127 East State Street"/>
    <n v="0"/>
    <s v="Gloversville"/>
    <s v="NY"/>
    <n v="12078"/>
    <d v="2024-03-13T00:00:00"/>
  </r>
  <r>
    <s v=" "/>
    <s v="NYS ARC Herkimer County Chapter, Inc."/>
    <n v="40630"/>
    <s v="350 S. Washington Street"/>
    <s v="PO Box 271"/>
    <s v="Herkimer"/>
    <s v="NY"/>
    <n v="13350"/>
    <d v="2024-03-15T00:00:00"/>
  </r>
  <r>
    <s v="lmpietroski@thearcjslc.org"/>
    <s v="NYS ARC Jefferson-St.Lawrence Counties Chapte"/>
    <n v="40420"/>
    <e v="#N/A"/>
    <e v="#N/A"/>
    <e v="#N/A"/>
    <s v="NY"/>
    <e v="#N/A"/>
    <d v="2024-04-08T00:00:00"/>
  </r>
  <r>
    <s v="perry.courto@arcofmc.org"/>
    <s v="NYS ARC Madison-Cortland County Chapter"/>
    <n v="40520"/>
    <s v="701 Lenox Avenue"/>
    <n v="0"/>
    <s v="Oneida"/>
    <s v="NY"/>
    <n v="13421"/>
    <d v="2024-03-20T00:00:00"/>
  </r>
  <r>
    <s v="tpetrichick@arcmonroe.org"/>
    <s v="NYS ARC Monroe County Chapter"/>
    <n v="20240"/>
    <s v="2060 Brighton Henrietta Town Line R"/>
    <n v="0"/>
    <s v="Rochester"/>
    <s v="NY"/>
    <n v="14623"/>
    <m/>
  </r>
  <r>
    <s v="jennifers@libertyarc.org"/>
    <s v="NYS ARC Montgomery County Chapter"/>
    <n v="40030"/>
    <s v="43 Liberty Drive"/>
    <n v="0"/>
    <s v="Amsterdam"/>
    <s v="NY"/>
    <n v="12010"/>
    <m/>
  </r>
  <r>
    <s v="allen.connely@mozaic.org"/>
    <s v="NYS ARC Mozaic Chapter"/>
    <e v="#N/A"/>
    <e v="#N/A"/>
    <e v="#N/A"/>
    <e v="#N/A"/>
    <s v="NY"/>
    <e v="#N/A"/>
    <m/>
  </r>
  <r>
    <s v="marco.damiani@ahrcnyc.org"/>
    <s v="NYS ARC New York City Chapter"/>
    <n v="28310"/>
    <s v="83 Maiden Lane"/>
    <s v="11th Floor"/>
    <s v="New York"/>
    <s v="NY"/>
    <n v="10038"/>
    <m/>
  </r>
  <r>
    <s v="kkorotzer@thearcolc.org"/>
    <s v="NYS ARC Oneida-Lewis County Chapter"/>
    <n v="40550"/>
    <s v="245 Genesee Street"/>
    <n v="0"/>
    <s v="Utica"/>
    <s v="NY"/>
    <n v="13501"/>
    <d v="2024-03-12T00:00:00"/>
  </r>
  <r>
    <s v="ascheetz@thearcontario.org"/>
    <s v="NYS ARC Ontario County Chapter"/>
    <n v="40530"/>
    <s v="3071 County Complex Drive"/>
    <n v="0"/>
    <s v="Canandaigua"/>
    <s v="NY"/>
    <n v="14424"/>
    <d v="2024-03-26T00:00:00"/>
  </r>
  <r>
    <s v="jmastaitis@saratogabridges.org"/>
    <s v="NYS ARC Saratoga County Chapter"/>
    <n v="24270"/>
    <s v="16 Saratoga Bridges Boulevard"/>
    <n v="0"/>
    <s v="Ballston Spa"/>
    <s v="NY"/>
    <n v="12020"/>
    <d v="2024-04-17T00:00:00"/>
  </r>
  <r>
    <s v="david.calhoun@arcwayne.org"/>
    <s v="NYS ARC Wayne County Chapter"/>
    <n v="20230"/>
    <s v="150 Van Buren Street"/>
    <n v="0"/>
    <s v="Newark"/>
    <s v="NY"/>
    <n v="14513"/>
    <d v="2024-03-12T00:00:00"/>
  </r>
  <r>
    <s v="kayleigh.ccbh@gmail.com"/>
    <s v="NYS Coalition For Children's Behavioral Health, Inc."/>
    <n v="44280"/>
    <s v="P O Box 7124"/>
    <n v="0"/>
    <s v="Albany"/>
    <s v="NY"/>
    <n v="12224"/>
    <m/>
  </r>
  <r>
    <s v="john.mchugh@arcmh.org"/>
    <s v="NYSARC Inc., Ulster, Greene, Putnam Counties"/>
    <n v="24080"/>
    <s v="471 Albany Avenue"/>
    <n v="0"/>
    <s v="Kingston"/>
    <s v="NY"/>
    <n v="12401"/>
    <m/>
  </r>
  <r>
    <s v="mmiskell@arcglow.org"/>
    <s v="NYSARC, Inc. dba ARC GLOW"/>
    <e v="#N/A"/>
    <e v="#N/A"/>
    <e v="#N/A"/>
    <e v="#N/A"/>
    <s v="NY"/>
    <e v="#N/A"/>
    <m/>
  </r>
  <r>
    <s v="Tracey.Volz@nyulangone.org"/>
    <s v="NYU Langone Hospitals"/>
    <e v="#N/A"/>
    <e v="#N/A"/>
    <e v="#N/A"/>
    <e v="#N/A"/>
    <s v="NY"/>
    <e v="#N/A"/>
    <d v="2024-03-18T00:00:00"/>
  </r>
  <r>
    <s v="pprovet@odysseyhousenyc.org"/>
    <s v="Odyssey House, Inc."/>
    <n v="19400"/>
    <s v="95 Pine Street"/>
    <s v="17th floor"/>
    <s v="New York"/>
    <s v="NY"/>
    <n v="10005"/>
    <d v="2024-03-20T00:00:00"/>
  </r>
  <r>
    <s v="david_mandel@ohelfamily.org"/>
    <s v="Ohel Children's Home &amp; Family Services, Inc."/>
    <n v="19210"/>
    <s v="1268 E 14th Street"/>
    <n v="0"/>
    <s v="Brooklyn"/>
    <s v="NY"/>
    <n v="11230"/>
    <d v="2024-03-14T00:00:00"/>
  </r>
  <r>
    <s v="jowens@uahs.org"/>
    <s v="Olean General Hospital"/>
    <n v="81750"/>
    <s v="515 Main Street"/>
    <n v="0"/>
    <s v="Olean"/>
    <s v="NY"/>
    <n v="14760"/>
    <d v="2024-03-12T00:00:00"/>
  </r>
  <r>
    <s v="athompson@ocgov.net"/>
    <s v="Oneida County Department of Mental Health"/>
    <n v="70210"/>
    <s v="120 Airline Street"/>
    <s v="Suite 200"/>
    <s v="Oriskany"/>
    <s v="NY"/>
    <n v="13424"/>
    <m/>
  </r>
  <r>
    <s v="mcarpenter@oneidacsd.org"/>
    <s v="Oneida School District"/>
    <e v="#N/A"/>
    <e v="#N/A"/>
    <e v="#N/A"/>
    <e v="#N/A"/>
    <s v="NY"/>
    <e v="#N/A"/>
    <m/>
  </r>
  <r>
    <s v="sebner@cir.care"/>
    <s v="Onondaga Case Mgmnt Services, Inc dba Circare"/>
    <n v="12600"/>
    <s v="620 Erie Boulevard West"/>
    <s v="Suite 302"/>
    <s v="Syracuse"/>
    <s v="NY"/>
    <n v="13204"/>
    <m/>
  </r>
  <r>
    <s v="jessica.mitchell@ontariocountyny.gov"/>
    <s v="Ontario County Department of Mental Health"/>
    <n v="70340"/>
    <s v="3019 County Complex Drive"/>
    <n v="0"/>
    <s v="Canandaigua"/>
    <s v="NY"/>
    <n v="14424"/>
    <m/>
  </r>
  <r>
    <s v="lfarrell@odfmc.org"/>
    <s v="Open Door Family Medical Centers"/>
    <n v="13760"/>
    <s v="165 Main Street"/>
    <n v="0"/>
    <s v="Ossining"/>
    <s v="NY"/>
    <n v="10562"/>
    <m/>
  </r>
  <r>
    <s v="yrobanogross@optionscl.org"/>
    <s v="Options for Community Living, Inc."/>
    <n v="16310"/>
    <s v="25 Howard Place"/>
    <n v="0"/>
    <s v="Ronkonkoma"/>
    <s v="NY"/>
    <n v="11779"/>
    <d v="2024-03-14T00:00:00"/>
  </r>
  <r>
    <s v="damiller@orangecountygov.com"/>
    <s v="Orange County Department of Mental Health"/>
    <n v="70430"/>
    <s v="30 Harriman Drive"/>
    <n v="0"/>
    <s v="Goshen"/>
    <s v="NY"/>
    <n v="10924"/>
    <d v="2024-03-20T00:00:00"/>
  </r>
  <r>
    <s v="danielle.figura@orleanscountyny.gov"/>
    <s v="Orleans County Department of Mental Health"/>
    <n v="70250"/>
    <s v="14014 Route 31 West"/>
    <n v="0"/>
    <s v="Albion"/>
    <s v="NY"/>
    <n v="14411"/>
    <m/>
  </r>
  <r>
    <s v="nicole.kolmsee@oswegocounty.com"/>
    <s v="Oswego County DSS Division of Mental Hygiene"/>
    <n v="70320"/>
    <e v="#N/A"/>
    <e v="#N/A"/>
    <e v="#N/A"/>
    <s v="NY"/>
    <e v="#N/A"/>
    <s v="3/202/2024"/>
  </r>
  <r>
    <s v="dcurrier@oco.org"/>
    <s v="Oswego County Opportunities, Inc."/>
    <n v="40660"/>
    <s v="239 Oneida Street"/>
    <n v="0"/>
    <s v="Fulton"/>
    <s v="NY"/>
    <n v="13069"/>
    <d v="2024-03-12T00:00:00"/>
  </r>
  <r>
    <s v="mbackus@oswegohealth.org"/>
    <s v="Oswego Hospital, Inc."/>
    <n v="81570"/>
    <s v="110 West 6th Street"/>
    <n v="0"/>
    <s v="Oswego"/>
    <s v="NY"/>
    <n v="13126"/>
    <d v="2024-03-13T00:00:00"/>
  </r>
  <r>
    <s v="pavlusj@otsegocounty.com"/>
    <s v="Otsego County Community Services Board"/>
    <n v="70120"/>
    <s v="242 Main Street"/>
    <n v="0"/>
    <s v="Oneonta"/>
    <s v="NY"/>
    <n v="13820"/>
    <m/>
  </r>
  <r>
    <s v="john.robinson@ourability.com"/>
    <s v="Our Ability Alliance, Inc."/>
    <e v="#N/A"/>
    <e v="#N/A"/>
    <e v="#N/A"/>
    <e v="#N/A"/>
    <s v="NY"/>
    <e v="#N/A"/>
    <m/>
  </r>
  <r>
    <s v="kathryn.connerton@ascension.org"/>
    <s v="Our Lady of Lourdes Memorial Hospital"/>
    <n v="82150"/>
    <s v="169 Riverside Drive"/>
    <n v="0"/>
    <s v="Binghamton"/>
    <s v="NY"/>
    <n v="13905"/>
    <m/>
  </r>
  <r>
    <s v="debbiepantin@opiny.org"/>
    <s v="Outreach Development Corporation"/>
    <e v="#N/A"/>
    <e v="#N/A"/>
    <e v="#N/A"/>
    <e v="#N/A"/>
    <s v="NY"/>
    <e v="#N/A"/>
    <m/>
  </r>
  <r>
    <s v="pperlmutter@sus.org"/>
    <s v="Palladia, Inc."/>
    <n v="39050"/>
    <s v="463 Seventh Ave 17 floor"/>
    <n v="0"/>
    <s v="New York"/>
    <s v="NY"/>
    <n v="10018"/>
    <m/>
  </r>
  <r>
    <s v="dawnembw@aol.com"/>
    <s v="Pappy Martin Legacy Jazz Collective"/>
    <e v="#N/A"/>
    <e v="#N/A"/>
    <e v="#N/A"/>
    <e v="#N/A"/>
    <s v="NY"/>
    <e v="#N/A"/>
    <m/>
  </r>
  <r>
    <s v="rbudd@familyres.org"/>
    <s v="Park House, Inc."/>
    <n v="16490"/>
    <s v="191 Sweet Hollow Road"/>
    <n v="0"/>
    <s v="Old Bethpage"/>
    <s v="NY"/>
    <n v="11804"/>
    <m/>
  </r>
  <r>
    <s v="scaputo@pscmh.org"/>
    <s v="Park Slope Center for Mental Health, Inc."/>
    <n v="15370"/>
    <s v="348 13th Street"/>
    <s v="Suites 202 and 203"/>
    <s v="Brooklyn"/>
    <s v="NY"/>
    <n v="11215"/>
    <d v="2024-03-14T00:00:00"/>
  </r>
  <r>
    <m/>
    <s v="Parsons Child and Family Center"/>
    <n v="40400"/>
    <m/>
    <m/>
    <m/>
    <m/>
    <m/>
    <d v="2024-03-14T00:00:00"/>
  </r>
  <r>
    <s v="djones@pmschools.org"/>
    <s v="Patchogue-Medford Schools"/>
    <e v="#N/A"/>
    <e v="#N/A"/>
    <e v="#N/A"/>
    <e v="#N/A"/>
    <s v="NY"/>
    <e v="#N/A"/>
    <d v="2024-04-29T00:00:00"/>
  </r>
  <r>
    <s v="smitchell@pathstone.org"/>
    <s v="PathStone Corporation"/>
    <e v="#N/A"/>
    <e v="#N/A"/>
    <e v="#N/A"/>
    <e v="#N/A"/>
    <s v="NY"/>
    <e v="#N/A"/>
    <m/>
  </r>
  <r>
    <s v="rferguson@pathwaysmhc.org"/>
    <s v="Pathways Mental Health Counseling P.C."/>
    <n v="50260"/>
    <s v="100 White Spruce Blvd."/>
    <s v="Suite L303"/>
    <s v="Rochester"/>
    <s v="NY"/>
    <n v="14623"/>
    <m/>
  </r>
  <r>
    <s v="jcevette@pathwaysforyou.org"/>
    <s v="Pathways, Inc."/>
    <n v="21860"/>
    <s v="33 Denison Parkway West"/>
    <n v="0"/>
    <s v="Corning"/>
    <s v="NY"/>
    <n v="14830"/>
    <d v="2024-03-12T00:00:00"/>
  </r>
  <r>
    <s v="dianescott27@yahoo.com"/>
    <s v="Peers Together of Wyoming County, Inc."/>
    <e v="#N/A"/>
    <e v="#N/A"/>
    <e v="#N/A"/>
    <e v="#N/A"/>
    <s v="NY"/>
    <e v="#N/A"/>
    <m/>
  </r>
  <r>
    <s v="lcaruso@pelhamtogether.org"/>
    <s v="PELHAM PACT COALITION"/>
    <e v="#N/A"/>
    <e v="#N/A"/>
    <e v="#N/A"/>
    <e v="#N/A"/>
    <s v="NY"/>
    <e v="#N/A"/>
    <d v="2024-03-19T00:00:00"/>
  </r>
  <r>
    <s v="mcalderon@pembrokecsd.org"/>
    <s v="Pembroke Central School District"/>
    <e v="#N/A"/>
    <e v="#N/A"/>
    <e v="#N/A"/>
    <e v="#N/A"/>
    <s v="NY"/>
    <e v="#N/A"/>
    <d v="2024-04-11T00:00:00"/>
  </r>
  <r>
    <s v="smiccio@people-usa.org"/>
    <s v="People Projects To Empower and Organize The Psychiatric"/>
    <e v="#N/A"/>
    <e v="#N/A"/>
    <e v="#N/A"/>
    <e v="#N/A"/>
    <s v="NY"/>
    <e v="#N/A"/>
    <m/>
  </r>
  <r>
    <s v="smiccio@people-usa.org"/>
    <s v="People USA"/>
    <n v="15820"/>
    <m/>
    <m/>
    <m/>
    <m/>
    <m/>
    <d v="2024-03-12T00:00:00"/>
  </r>
  <r>
    <s v="ncoulter@pcho.org"/>
    <s v="Person Centered Housing Options, Inc."/>
    <e v="#N/A"/>
    <e v="#N/A"/>
    <e v="#N/A"/>
    <e v="#N/A"/>
    <s v="NY"/>
    <e v="#N/A"/>
    <m/>
  </r>
  <r>
    <s v="ethank@pesachtikvah.org"/>
    <s v="Pesach Tikvah-Hope Development, Inc."/>
    <n v="21890"/>
    <s v="365 Willoughby Ave"/>
    <s v="4th Floor Suite 400"/>
    <s v="Brooklyn"/>
    <s v="NY"/>
    <n v="11205"/>
    <d v="2024-03-28T00:00:00"/>
  </r>
  <r>
    <s v="eegan@northwell.edu"/>
    <s v="Phelps Memorial Hospital Center"/>
    <n v="85310"/>
    <s v="701 North Broadway"/>
    <n v="0"/>
    <s v="Sleepy Hollow"/>
    <s v="NY"/>
    <n v="10591"/>
    <d v="2024-04-24T00:00:00"/>
  </r>
  <r>
    <s v="andre.white@phippsny.org"/>
    <s v="Phipps Community Development Corporation"/>
    <n v="44560"/>
    <s v="902 Broadway"/>
    <s v="13th Floor"/>
    <s v="New York"/>
    <s v="NY"/>
    <n v="10010"/>
    <m/>
  </r>
  <r>
    <s v="amfoster@phoenixhouseny.org"/>
    <s v="Phoenix Houses of Long Island, Inc."/>
    <n v="50570"/>
    <s v="998 Crooked Hill Road"/>
    <s v="Pilgrim PC, Building 5 PO Box 3001"/>
    <s v="Brentwood"/>
    <s v="NY"/>
    <n v="11717"/>
    <d v="2024-03-12T00:00:00"/>
  </r>
  <r>
    <s v="mlalli@pibly.org"/>
    <s v="PIBLY Residential Programs, Inc."/>
    <n v="18830"/>
    <s v="2415 Westchester Avenue"/>
    <n v="0"/>
    <s v="Bronx"/>
    <s v="NY"/>
    <n v="10461"/>
    <d v="2024-03-12T00:00:00"/>
  </r>
  <r>
    <s v="kathy.okeefe@omh.ny.gov"/>
    <s v="Pilgrim Psychiatric Center"/>
    <e v="#N/A"/>
    <e v="#N/A"/>
    <e v="#N/A"/>
    <e v="#N/A"/>
    <s v="NY"/>
    <e v="#N/A"/>
    <m/>
  </r>
  <r>
    <s v="lgowel@pinnaclecs.org"/>
    <s v="Pinnacle Community Services, Inc"/>
    <e v="#N/A"/>
    <e v="#N/A"/>
    <e v="#N/A"/>
    <e v="#N/A"/>
    <s v="NY"/>
    <e v="#N/A"/>
    <m/>
  </r>
  <r>
    <s v="Lgawel@pinnaclecs.org"/>
    <s v="Pinnacle Community Services, Inc."/>
    <n v="10110"/>
    <s v="1522 Main Street"/>
    <n v="0"/>
    <s v="Niagara Falls"/>
    <s v="NY"/>
    <n v="14305"/>
    <m/>
  </r>
  <r>
    <s v="jbarak@pgcmh.org"/>
    <s v="Postgraduate Center for Mental Health, Inc."/>
    <n v="18270"/>
    <s v="158 East 35th Street"/>
    <n v="0"/>
    <s v="New York"/>
    <s v="NY"/>
    <n v="10016"/>
    <s v="3/202/2024"/>
  </r>
  <r>
    <s v="sonia@postpartumny.org"/>
    <s v="Postpartum Resource Center of New York, Inc"/>
    <e v="#N/A"/>
    <e v="#N/A"/>
    <e v="#N/A"/>
    <e v="#N/A"/>
    <s v="NY"/>
    <e v="#N/A"/>
    <m/>
  </r>
  <r>
    <s v="superintendent@poughkeepsieschools.org"/>
    <s v="POUGHKEEPSIE SCHOOL DISTRICT"/>
    <e v="#N/A"/>
    <e v="#N/A"/>
    <e v="#N/A"/>
    <e v="#N/A"/>
    <s v="NY"/>
    <e v="#N/A"/>
    <m/>
  </r>
  <r>
    <s v="john.lyons@uky.edu"/>
    <s v="Praed Foundation"/>
    <e v="#N/A"/>
    <e v="#N/A"/>
    <e v="#N/A"/>
    <e v="#N/A"/>
    <s v="NY"/>
    <e v="#N/A"/>
    <m/>
  </r>
  <r>
    <s v="sjorgensen@praxishousing.org"/>
    <s v="Praxis Housing Initiatives, Inc."/>
    <n v="48870"/>
    <s v="130 West 29th Street"/>
    <n v="0"/>
    <s v="New York"/>
    <s v="NY"/>
    <n v="10001"/>
    <m/>
  </r>
  <r>
    <s v="thathaway@preventchildabuseny.org"/>
    <s v="Prevent Child Abuse New York, Inc."/>
    <n v="47320"/>
    <s v="4 Global View"/>
    <n v="0"/>
    <s v="Troy"/>
    <s v="NY"/>
    <n v="12180"/>
    <m/>
  </r>
  <r>
    <s v="dbeguin@pchpmd.com"/>
    <s v="Primary Care Health Partners - New York, LLP"/>
    <n v="49460"/>
    <s v="159 Margaret Street"/>
    <s v="Suite 103"/>
    <s v="Plattsburgh"/>
    <s v="NY"/>
    <n v="12901"/>
    <d v="2024-03-21T00:00:00"/>
  </r>
  <r>
    <s v="jstoll@projecthospitality.org"/>
    <s v="Project Hospitality, Inc."/>
    <n v="19900"/>
    <s v="100 Park Avenue"/>
    <n v="0"/>
    <s v="Staten Island"/>
    <s v="NY"/>
    <n v="10302"/>
    <d v="2024-04-08T00:00:00"/>
  </r>
  <r>
    <s v="eric.rosenbaum@projectrenewal.org"/>
    <s v="Project Renewal, Inc."/>
    <n v="50470"/>
    <s v="200 Varick Street"/>
    <s v="9th Floor"/>
    <s v="New York"/>
    <s v="NY"/>
    <n v="10014"/>
    <m/>
  </r>
  <r>
    <s v="lalbors@acacianetwork.org"/>
    <s v="PROMESA, Inc."/>
    <e v="#N/A"/>
    <e v="#N/A"/>
    <e v="#N/A"/>
    <e v="#N/A"/>
    <s v="NY"/>
    <e v="#N/A"/>
    <d v="2024-04-10T00:00:00"/>
  </r>
  <r>
    <s v="minellid@providencehouse.org"/>
    <s v="Providence House"/>
    <n v="48240"/>
    <s v="703 Lexington Avenue"/>
    <n v="0"/>
    <s v="Brooklyn"/>
    <s v="NY"/>
    <n v="11221"/>
    <m/>
  </r>
  <r>
    <s v="Schwartt@upstate.edu"/>
    <s v="Psychiatry Faculty Practice, Inc"/>
    <e v="#N/A"/>
    <e v="#N/A"/>
    <e v="#N/A"/>
    <e v="#N/A"/>
    <s v="NY"/>
    <e v="#N/A"/>
    <m/>
  </r>
  <r>
    <s v="ldavid@healthsolutions.org"/>
    <s v="PUBLIC HEALTH SOLUTIONS"/>
    <n v="18980"/>
    <s v="40 WORTH STREET"/>
    <s v="5TH FLOOR"/>
    <s v="NEW YORK"/>
    <s v="NY"/>
    <n v="10013"/>
    <m/>
  </r>
  <r>
    <s v="larodriguez@prfi.org"/>
    <s v="Puerto Rican Family Institute, Inc."/>
    <n v="40450"/>
    <s v="145 West 15th Street"/>
    <n v="0"/>
    <s v="New York"/>
    <s v="NY"/>
    <n v="10011"/>
    <d v="2024-03-12T00:00:00"/>
  </r>
  <r>
    <s v="michael.piazzajr@dfa.state.ny.us"/>
    <s v="Putnam County Mental Health"/>
    <n v="70310"/>
    <s v="110 Old Route 6"/>
    <s v="Building 2"/>
    <s v="Carmel"/>
    <s v="NY"/>
    <n v="10512"/>
    <m/>
  </r>
  <r>
    <s v="karl.rohde@putnamcountyny.gov"/>
    <s v="Putnam County Veterans Service Agency"/>
    <n v="48650"/>
    <s v="110 Old Route 6"/>
    <s v="Building #3"/>
    <s v="Carmel"/>
    <s v="NY"/>
    <n v="10512"/>
    <m/>
  </r>
  <r>
    <s v="etoth@covecarecenter.org"/>
    <s v="Putnam Fam &amp; Comm Svcs, Inc. dba CoveCare Ctr"/>
    <n v="27700"/>
    <e v="#N/A"/>
    <e v="#N/A"/>
    <e v="#N/A"/>
    <s v="NY"/>
    <e v="#N/A"/>
    <d v="2024-03-18T00:00:00"/>
  </r>
  <r>
    <s v="mark.hirko@nuvancehealth.org"/>
    <s v="Putnam Hospital Center"/>
    <n v="85390"/>
    <s v="670 Stoneleigh Avenue"/>
    <n v="0"/>
    <s v="Carmel"/>
    <s v="NY"/>
    <n v="10512"/>
    <d v="2024-03-20T00:00:00"/>
  </r>
  <r>
    <s v="qcnicorp@aol.com"/>
    <s v="Queens County Neuropsychiatric Institute, Inc."/>
    <n v="15460"/>
    <s v="37-64 72nd Street"/>
    <n v="0"/>
    <s v="Jackson Heights"/>
    <s v="NY"/>
    <n v="11372"/>
    <m/>
  </r>
  <r>
    <s v="jvollaro@restbiservices.com"/>
    <s v="R. E. S. Co., Inc."/>
    <e v="#N/A"/>
    <e v="#N/A"/>
    <e v="#N/A"/>
    <e v="#N/A"/>
    <s v="NY"/>
    <e v="#N/A"/>
    <m/>
  </r>
  <r>
    <s v="karen@reachouthotline.org"/>
    <s v="Reachout of St. Lawrence County, Inc."/>
    <n v="50520"/>
    <s v="21 Cedar Street, P.O. Box 5051"/>
    <n v="0"/>
    <s v="Potsdam"/>
    <s v="NY"/>
    <n v="13676"/>
    <m/>
  </r>
  <r>
    <s v="rcsnewyork@gmail.com"/>
    <s v="Recovery Coaching Service of New York, LLC"/>
    <e v="#N/A"/>
    <e v="#N/A"/>
    <e v="#N/A"/>
    <e v="#N/A"/>
    <s v="NY"/>
    <e v="#N/A"/>
    <m/>
  </r>
  <r>
    <s v="regoparkcounseling@gmail.com"/>
    <s v="Rego Park Counseling LLC"/>
    <n v="51310"/>
    <s v="63-36 99th Street"/>
    <n v="0"/>
    <s v="Rego Park"/>
    <s v="NY"/>
    <n v="11374"/>
    <m/>
  </r>
  <r>
    <s v="wmdevita@rehab.org"/>
    <s v="Rehabilitation Support Services, Inc."/>
    <n v="14370"/>
    <s v="5172 Western Turnpike"/>
    <n v="0"/>
    <s v="Altamont"/>
    <s v="NY"/>
    <n v="12009"/>
    <d v="2024-05-02T00:00:00"/>
  </r>
  <r>
    <s v="costreicher@yahoo.com"/>
    <s v="Relief Resources, Inc."/>
    <e v="#N/A"/>
    <e v="#N/A"/>
    <e v="#N/A"/>
    <e v="#N/A"/>
    <s v="NY"/>
    <e v="#N/A"/>
    <m/>
  </r>
  <r>
    <s v="jon.garrett@rendrcare.com"/>
    <s v="Rendr Care Health Home LLC"/>
    <e v="#N/A"/>
    <e v="#N/A"/>
    <e v="#N/A"/>
    <e v="#N/A"/>
    <s v="NY"/>
    <e v="#N/A"/>
    <m/>
  </r>
  <r>
    <s v="kcoons@rensco.com"/>
    <s v="Rensselaer County Dept of Mental Health"/>
    <n v="70300"/>
    <s v="1600 Seventh Avenue"/>
    <s v="County Office Building"/>
    <s v="Troy"/>
    <s v="NY"/>
    <n v="12180"/>
    <d v="2024-05-14T00:00:00"/>
  </r>
  <r>
    <s v="dan.sieburg@rmsyr.org"/>
    <s v="Rescue Mission Alliance, Inc."/>
    <n v="36080"/>
    <s v="155 Gifford Street"/>
    <n v="0"/>
    <s v="Syracuse"/>
    <s v="NY"/>
    <n v="13202"/>
    <d v="2024-03-15T00:00:00"/>
  </r>
  <r>
    <s v="wendy.goetz@uticamission.org"/>
    <s v="Rescue Mission of Utica, Inc."/>
    <n v="36280"/>
    <s v="293 Genesee St."/>
    <n v="0"/>
    <s v="Utica"/>
    <s v="NY"/>
    <n v="13501"/>
    <m/>
  </r>
  <r>
    <s v="paulette.ziff@buffalo.edu"/>
    <s v="Research Foundation (SUNY Buffalo)"/>
    <e v="#N/A"/>
    <e v="#N/A"/>
    <e v="#N/A"/>
    <e v="#N/A"/>
    <s v="NY"/>
    <e v="#N/A"/>
    <m/>
  </r>
  <r>
    <s v="rburke@rfmh.org"/>
    <s v="Research Foundation for Mental Hygiene"/>
    <n v="28610"/>
    <s v="Riverview Center - 150 Broadway"/>
    <s v="Suite 301"/>
    <s v="Menands"/>
    <s v="NY"/>
    <n v="12204"/>
    <m/>
  </r>
  <r>
    <s v="kyung_hur@rfcuny.org"/>
    <s v="Research Foundation of CUNY"/>
    <n v="28320"/>
    <s v="230 West 41st Street"/>
    <s v="7th Floor"/>
    <s v="New York"/>
    <s v="NY"/>
    <n v="10036"/>
    <m/>
  </r>
  <r>
    <s v="scott.shurtleff@rfsuny.org"/>
    <s v="Research Foundation of SUNY"/>
    <e v="#N/A"/>
    <e v="#N/A"/>
    <e v="#N/A"/>
    <e v="#N/A"/>
    <s v="NY"/>
    <e v="#N/A"/>
    <m/>
  </r>
  <r>
    <s v="kathym@projectreal.org"/>
    <s v="Residential Experience in Adult Living, Inc."/>
    <n v="15240"/>
    <s v="55 North Ocean Avenue"/>
    <n v="0"/>
    <s v="Freeport"/>
    <s v="NY"/>
    <n v="11520"/>
    <d v="2024-03-15T00:00:00"/>
  </r>
  <r>
    <s v="zmccormick@rcil.com"/>
    <s v="Resource Center for Independent Living"/>
    <n v="20400"/>
    <s v="131 Genesee St"/>
    <s v="PO Box #210"/>
    <s v="Utica"/>
    <s v="NY"/>
    <n v="13503"/>
    <d v="2024-03-13T00:00:00"/>
  </r>
  <r>
    <s v="mcassidy@responsehotline.org"/>
    <s v="Response of Suffolk County"/>
    <e v="#N/A"/>
    <e v="#N/A"/>
    <e v="#N/A"/>
    <e v="#N/A"/>
    <s v="NY"/>
    <e v="#N/A"/>
    <m/>
  </r>
  <r>
    <s v="nsingh@rsiwny.org"/>
    <s v="Restoration Society Inc."/>
    <n v="10150"/>
    <s v="66 Englewood Avenue"/>
    <n v="0"/>
    <s v="Buffalo"/>
    <s v="NY"/>
    <n v="14214"/>
    <m/>
  </r>
  <r>
    <s v="aschick@revcorerecovery.com"/>
    <s v="RevCore Recovery Center of Manhattan LLC"/>
    <n v="49130"/>
    <s v="181 Canal Street"/>
    <n v="0"/>
    <s v="New York"/>
    <s v="NY"/>
    <n v="10013"/>
    <m/>
  </r>
  <r>
    <s v="dmessina@rumcsi.org"/>
    <s v="Richmond Medical Center dba Richmond UMC"/>
    <e v="#N/A"/>
    <e v="#N/A"/>
    <e v="#N/A"/>
    <e v="#N/A"/>
    <s v="NY"/>
    <e v="#N/A"/>
    <m/>
  </r>
  <r>
    <s v="snewell@riseservices.org"/>
    <s v="RISE Housing and Support Services, Inc."/>
    <n v="50590"/>
    <s v="127 Union Street"/>
    <n v="0"/>
    <s v="Saratoga Springs"/>
    <s v="NY"/>
    <n v="12866"/>
    <d v="2024-03-13T00:00:00"/>
  </r>
  <r>
    <s v="amucatel@risingground.org"/>
    <s v="Rising Ground, Inc."/>
    <n v="14580"/>
    <s v="463 Hawthorne Ave"/>
    <n v="0"/>
    <s v="Yonkers"/>
    <s v="NY"/>
    <n v="10705"/>
    <m/>
  </r>
  <r>
    <s v="emastaler@riverhospital.org"/>
    <s v="River Hospital, Inc."/>
    <n v="50360"/>
    <s v="4 Fuller Street"/>
    <n v="0"/>
    <s v="Alexandria Bay"/>
    <s v="NY"/>
    <n v="13607"/>
    <d v="2024-04-15T00:00:00"/>
  </r>
  <r>
    <s v="dfriedman@mosaicmh.org"/>
    <s v="RMHA, Inc. dba Mosaic Mental Health"/>
    <e v="#N/A"/>
    <e v="#N/A"/>
    <e v="#N/A"/>
    <e v="#N/A"/>
    <s v="NY"/>
    <e v="#N/A"/>
    <m/>
  </r>
  <r>
    <s v="road2recover@yahoo.com"/>
    <s v="Road 2 Recovery Corp."/>
    <e v="#N/A"/>
    <e v="#N/A"/>
    <e v="#N/A"/>
    <e v="#N/A"/>
    <s v="NY"/>
    <e v="#N/A"/>
    <m/>
  </r>
  <r>
    <s v="philip.griffin@omh.ny.gov"/>
    <s v="Rochester Psychiatric Center"/>
    <e v="#N/A"/>
    <e v="#N/A"/>
    <e v="#N/A"/>
    <e v="#N/A"/>
    <s v="NY"/>
    <e v="#N/A"/>
    <m/>
  </r>
  <r>
    <s v="djwhitbeck@rochesterrehab.org"/>
    <s v="Rochester Rehabilitation Center, Inc."/>
    <n v="21470"/>
    <s v="1000 Elmwood Avenue"/>
    <n v="0"/>
    <s v="Rochester"/>
    <s v="NY"/>
    <n v="14620"/>
    <d v="2024-03-14T00:00:00"/>
  </r>
  <r>
    <s v="rebecca.leland@omh.ny.gov"/>
    <s v="Rockland Children's Psychiatric Center"/>
    <e v="#N/A"/>
    <e v="#N/A"/>
    <e v="#N/A"/>
    <e v="#N/A"/>
    <s v="NY"/>
    <e v="#N/A"/>
    <m/>
  </r>
  <r>
    <s v="donnaehrenberg6@gmail.com"/>
    <s v="Rockland Community Services, Inc."/>
    <e v="#N/A"/>
    <e v="#N/A"/>
    <e v="#N/A"/>
    <e v="#N/A"/>
    <s v="NY"/>
    <e v="#N/A"/>
    <m/>
  </r>
  <r>
    <s v="hoerters@co.rockland.ny.us"/>
    <s v="Rockland County Dept. of Mental Health LGU"/>
    <e v="#N/A"/>
    <e v="#N/A"/>
    <e v="#N/A"/>
    <e v="#N/A"/>
    <s v="NY"/>
    <e v="#N/A"/>
    <m/>
  </r>
  <r>
    <s v="andyk@rocklandguild.org"/>
    <s v="Rockland Hospital Guild, Inc."/>
    <n v="14410"/>
    <s v="2 Irving's Way"/>
    <n v="0"/>
    <s v="Orangeburg"/>
    <s v="NY"/>
    <n v="10962"/>
    <m/>
  </r>
  <r>
    <s v="tegan@rocklandparamedics.org"/>
    <s v="Rockland Paramedic Services, Inc."/>
    <n v="48880"/>
    <s v="540 Chestnut Ridge Road"/>
    <n v="0"/>
    <s v="Chestnut Ridge"/>
    <s v="NY"/>
    <n v="10977"/>
    <d v="2024-03-12T00:00:00"/>
  </r>
  <r>
    <s v="janet.monroe@omh.ny.gov"/>
    <s v="Rockland Psychiatric Center"/>
    <e v="#N/A"/>
    <e v="#N/A"/>
    <e v="#N/A"/>
    <e v="#N/A"/>
    <s v="NY"/>
    <e v="#N/A"/>
    <m/>
  </r>
  <r>
    <s v="vincent.colonno@ccrcda.org"/>
    <s v="Roman Catholic Diocese of Albany"/>
    <e v="#N/A"/>
    <e v="#N/A"/>
    <e v="#N/A"/>
    <e v="#N/A"/>
    <s v="NY"/>
    <e v="#N/A"/>
    <m/>
  </r>
  <r>
    <s v="drussell1@romehealth.org"/>
    <s v="Rome Memorial Hospital, Inc."/>
    <e v="#N/A"/>
    <e v="#N/A"/>
    <e v="#N/A"/>
    <e v="#N/A"/>
    <s v="NY"/>
    <e v="#N/A"/>
    <m/>
  </r>
  <r>
    <s v="pblake@romecsd.org"/>
    <s v="ROME SCHOOL DISTRICT"/>
    <e v="#N/A"/>
    <e v="#N/A"/>
    <e v="#N/A"/>
    <e v="#N/A"/>
    <s v="NY"/>
    <e v="#N/A"/>
    <m/>
  </r>
  <r>
    <s v="kgill@shp.rutgers.edu"/>
    <s v="Rutgers, The State University of NJ"/>
    <n v="48600"/>
    <e v="#N/A"/>
    <e v="#N/A"/>
    <e v="#N/A"/>
    <s v="NY"/>
    <e v="#N/A"/>
    <d v="2024-03-12T00:00:00"/>
  </r>
  <r>
    <s v="execdirector@ryeyouthcouncil.org"/>
    <s v="RYE YOUTH COUNCIL INC"/>
    <e v="#N/A"/>
    <e v="#N/A"/>
    <e v="#N/A"/>
    <e v="#N/A"/>
    <s v="NY"/>
    <e v="#N/A"/>
    <m/>
  </r>
  <r>
    <s v="mindwork@ne.twcbc.com"/>
    <s v="S.T.E.P. by S.T.E.P., Inc."/>
    <e v="#N/A"/>
    <e v="#N/A"/>
    <e v="#N/A"/>
    <e v="#N/A"/>
    <s v="NY"/>
    <e v="#N/A"/>
    <m/>
  </r>
  <r>
    <s v="liz.roberts@safehorizon.org"/>
    <s v="Safe Horizon, Inc."/>
    <n v="19730"/>
    <s v="2 Lafayette Street"/>
    <n v="0"/>
    <s v="New York"/>
    <s v="NY"/>
    <n v="10007"/>
    <d v="2024-03-18T00:00:00"/>
  </r>
  <r>
    <s v="director@safe-ny.org"/>
    <s v="Safe Inc. of Schenectady"/>
    <e v="#N/A"/>
    <e v="#N/A"/>
    <e v="#N/A"/>
    <e v="#N/A"/>
    <s v="NY"/>
    <e v="#N/A"/>
    <m/>
  </r>
  <r>
    <s v="bradley.richman@omh.ny.gov"/>
    <s v="Sagamore Children's Psychiatric Center"/>
    <e v="#N/A"/>
    <e v="#N/A"/>
    <e v="#N/A"/>
    <e v="#N/A"/>
    <s v="NY"/>
    <e v="#N/A"/>
    <m/>
  </r>
  <r>
    <s v="daquino@sdfs.org"/>
    <s v="Saint Dominic's Family Services"/>
    <n v="22280"/>
    <s v="500 Western Highway"/>
    <n v="0"/>
    <s v="Blauvelt"/>
    <s v="NY"/>
    <n v="10913"/>
    <d v="2024-03-18T00:00:00"/>
  </r>
  <r>
    <s v="mitchell.netburn@samaritanvillage.org"/>
    <s v="Samaritan Daytop Village, Inc."/>
    <n v="16890"/>
    <s v="138-02 Queens Boulevard"/>
    <n v="0"/>
    <s v="Briarwood"/>
    <s v="NY"/>
    <n v="11435"/>
    <d v="2024-03-20T00:00:00"/>
  </r>
  <r>
    <s v="kim.baker@sphp.com"/>
    <s v="Samaritan Hospital"/>
    <n v="81140"/>
    <s v="2215 Burdett Avenue"/>
    <n v="0"/>
    <s v="Troy"/>
    <s v="NY"/>
    <n v="12180"/>
    <m/>
  </r>
  <r>
    <s v="tcarman@shsny.com"/>
    <s v="Samaritan Medical Center"/>
    <n v="15920"/>
    <s v="830 Washington Street"/>
    <n v="0"/>
    <s v="Watertown"/>
    <s v="NY"/>
    <n v="13601"/>
    <d v="2024-04-12T00:00:00"/>
  </r>
  <r>
    <s v="tfluitt@swcoe.org"/>
    <s v="Samaritan Women, Inc."/>
    <e v="#N/A"/>
    <e v="#N/A"/>
    <e v="#N/A"/>
    <e v="#N/A"/>
    <s v="NY"/>
    <e v="#N/A"/>
    <m/>
  </r>
  <r>
    <s v="dellman@commonpointqueens.org"/>
    <s v="Samuel Field YM &amp; YWHA, Inc."/>
    <n v="40390"/>
    <s v="58-20 Little Neck Parkway"/>
    <n v="0"/>
    <s v="Little Neck"/>
    <s v="NY"/>
    <n v="11362"/>
    <d v="2024-03-18T00:00:00"/>
  </r>
  <r>
    <s v="rbaldwin@saratogacff.org"/>
    <s v="Saratoga Center for the Family, Inc."/>
    <n v="44140"/>
    <s v="359 Ballston Avenue"/>
    <n v="0"/>
    <s v="Saratoga Springs"/>
    <s v="NY"/>
    <n v="12866"/>
    <m/>
  </r>
  <r>
    <s v="mprezioso@saratogacountyny.gov"/>
    <s v="Saratoga County Community Services Board"/>
    <n v="70840"/>
    <s v="135 South Broadway"/>
    <n v="0"/>
    <s v="Saratoga Springs"/>
    <s v="NY"/>
    <n v="12866"/>
    <d v="2024-03-18T00:00:00"/>
  </r>
  <r>
    <s v="nps@saratogapalliative.com"/>
    <s v="Saratoga Family Health NPs"/>
    <e v="#N/A"/>
    <e v="#N/A"/>
    <e v="#N/A"/>
    <e v="#N/A"/>
    <s v="NY"/>
    <e v="#N/A"/>
    <d v="2024-03-12T00:00:00"/>
  </r>
  <r>
    <s v="terry@sgmworld.org"/>
    <s v="Saving Grace Ministries, Inc."/>
    <n v="48760"/>
    <s v="2025 Bailey Avenue"/>
    <n v="0"/>
    <s v="Buffalo"/>
    <s v="NY"/>
    <n v="14211"/>
    <m/>
  </r>
  <r>
    <s v="bridget.baio@stonybrook.edu"/>
    <s v="Sayville Project - SUNY Stonybrook"/>
    <n v="16100"/>
    <s v="640 Johnson Avenue"/>
    <s v="Suite 2"/>
    <s v="Bohemia"/>
    <s v="NY"/>
    <n v="11716"/>
    <d v="2024-03-18T00:00:00"/>
  </r>
  <r>
    <s v="nathank@sbhonline.org"/>
    <s v="SBH Community Service Network, Inc."/>
    <n v="45470"/>
    <s v="425 Kings Hwy"/>
    <n v="0"/>
    <s v="Brooklyn"/>
    <s v="NY"/>
    <n v="11223"/>
    <m/>
  </r>
  <r>
    <s v="solera@schenectady.k12.ny.us"/>
    <s v="SCHENECTADY CITY SCHOOL DISTRICT"/>
    <e v="#N/A"/>
    <e v="#N/A"/>
    <e v="#N/A"/>
    <e v="#N/A"/>
    <s v="NY"/>
    <e v="#N/A"/>
    <m/>
  </r>
  <r>
    <s v="darin.samaha@schenectadycounty.com"/>
    <s v="Schenectady County Office of Community Servic"/>
    <n v="70440"/>
    <e v="#N/A"/>
    <e v="#N/A"/>
    <e v="#N/A"/>
    <s v="NY"/>
    <e v="#N/A"/>
    <d v="2024-04-17T00:00:00"/>
  </r>
  <r>
    <s v="jeannette.spaulding@sccapinc.org"/>
    <s v="Schoharie County Community Action Program, Inc."/>
    <n v="45170"/>
    <s v="795 East Main Street, Suite 5"/>
    <n v="0"/>
    <s v="Cobleskill"/>
    <s v="NY"/>
    <n v="12043"/>
    <m/>
  </r>
  <r>
    <s v="sarah.nies@co.schoharie.ny.us"/>
    <s v="Schoharie County Community Mental Health Ctr"/>
    <n v="70740"/>
    <e v="#N/A"/>
    <e v="#N/A"/>
    <e v="#N/A"/>
    <s v="NY"/>
    <e v="#N/A"/>
    <d v="2024-03-22T00:00:00"/>
  </r>
  <r>
    <s v="srosno@co.schuyler.ny.us"/>
    <s v="Schuyler County Mental Health Services"/>
    <n v="70160"/>
    <s v="106 South Perry Street"/>
    <s v="Mill Creek Center - Suite 4"/>
    <s v="Watkins Glen"/>
    <s v="NY"/>
    <n v="14891"/>
    <d v="2024-03-12T00:00:00"/>
  </r>
  <r>
    <s v="sgordon@sco.org"/>
    <s v="SCO Family of Services"/>
    <n v="22270"/>
    <s v="1 Alexander Place"/>
    <n v="0"/>
    <s v="Glen Cove"/>
    <s v="NY"/>
    <n v="11542"/>
    <m/>
  </r>
  <r>
    <s v="abrody@searchforchange.com"/>
    <s v="Search For Change, Inc."/>
    <n v="14180"/>
    <s v="400 Columbus Ave"/>
    <s v="Suite 201E"/>
    <s v="Valhalla"/>
    <s v="NY"/>
    <n v="10595"/>
    <d v="2024-03-14T00:00:00"/>
  </r>
  <r>
    <s v="danielle.tope@omh.ny.gov; danielle.tope@omh.ny.gov"/>
    <s v="Secure Treatment and Rehabilitation Center"/>
    <e v="#N/A"/>
    <e v="#N/A"/>
    <e v="#N/A"/>
    <e v="#N/A"/>
    <s v="NY"/>
    <e v="#N/A"/>
    <m/>
  </r>
  <r>
    <s v="danielle.tope@omh.ny.gov"/>
    <s v="Secure Treatment and Rehabilitation Ctr"/>
    <e v="#N/A"/>
    <e v="#N/A"/>
    <e v="#N/A"/>
    <e v="#N/A"/>
    <s v="NY"/>
    <e v="#N/A"/>
    <m/>
  </r>
  <r>
    <s v="jdelgado@siloinc.org"/>
    <s v="Self-Initiated Living Options Inc., DBA Pathw"/>
    <e v="#N/A"/>
    <e v="#N/A"/>
    <e v="#N/A"/>
    <e v="#N/A"/>
    <s v="NY"/>
    <e v="#N/A"/>
    <d v="2024-03-12T00:00:00"/>
  </r>
  <r>
    <s v="mmorse@co.seneca.ny.us"/>
    <s v="Seneca County Mental Health Services"/>
    <n v="70330"/>
    <s v="31 Thurber Drive"/>
    <n v="0"/>
    <s v="Waterloo"/>
    <s v="NY"/>
    <n v="13165"/>
    <d v="2024-03-12T00:00:00"/>
  </r>
  <r>
    <s v="shmaybee@senecahealth.org"/>
    <s v="Seneca Nation of Indians"/>
    <n v="25580"/>
    <s v="987 R. C. Hoag Drive"/>
    <s v="PO Box 500"/>
    <s v="Salamanca"/>
    <s v="NY"/>
    <n v="14779"/>
    <m/>
  </r>
  <r>
    <s v="mweinberger@serenityctr.com"/>
    <s v="Sentinel Services Group, Inc."/>
    <n v="51720"/>
    <s v="232 N. Main Street"/>
    <n v="0"/>
    <s v="Spring Valley"/>
    <s v="NY"/>
    <n v="10977"/>
    <d v="2024-03-15T00:00:00"/>
  </r>
  <r>
    <s v="ayl@serenityhs.net"/>
    <s v="Serenity Community Care"/>
    <e v="#N/A"/>
    <e v="#N/A"/>
    <e v="#N/A"/>
    <e v="#N/A"/>
    <s v="NY"/>
    <e v="#N/A"/>
    <m/>
  </r>
  <r>
    <s v="NHARVEY@SPOP.ORG"/>
    <s v="Service Program for Older People, Inc."/>
    <n v="18210"/>
    <s v="302 West 91st Street"/>
    <n v="0"/>
    <s v="New York"/>
    <s v="NY"/>
    <n v="10024"/>
    <d v="2024-03-12T00:00:00"/>
  </r>
  <r>
    <s v="srs@helpmedical.org"/>
    <s v="SES Operating Corp D/B/A Harlem East Life Pla"/>
    <s v="L8008"/>
    <e v="#N/A"/>
    <e v="#N/A"/>
    <e v="#N/A"/>
    <s v="NY"/>
    <e v="#N/A"/>
    <d v="2024-03-21T00:00:00"/>
  </r>
  <r>
    <s v="jackie@sevenvalleyshealth.org"/>
    <s v="Seven Valleys Health Coalition, Inc."/>
    <n v="49790"/>
    <s v="10 Kennedy Parkway"/>
    <n v="0"/>
    <s v="Cortland"/>
    <s v="NY"/>
    <n v="13045"/>
    <d v="2024-03-12T00:00:00"/>
  </r>
  <r>
    <s v="smontgomery643@yahoo.com"/>
    <s v="Shawn M. Montgomery Community Health Services, Inc.  (S"/>
    <e v="#N/A"/>
    <e v="#N/A"/>
    <e v="#N/A"/>
    <e v="#N/A"/>
    <s v="NY"/>
    <e v="#N/A"/>
    <m/>
  </r>
  <r>
    <s v="sheainterview@hughes.net"/>
    <s v="Shawn Shea, M.D."/>
    <e v="#N/A"/>
    <e v="#N/A"/>
    <e v="#N/A"/>
    <e v="#N/A"/>
    <s v="NY"/>
    <e v="#N/A"/>
    <m/>
  </r>
  <r>
    <s v="jpincus@shelteringarmsny.org"/>
    <s v="Sheltering Arms Children and Family Services,"/>
    <e v="#N/A"/>
    <e v="#N/A"/>
    <e v="#N/A"/>
    <e v="#N/A"/>
    <s v="NY"/>
    <e v="#N/A"/>
    <m/>
  </r>
  <r>
    <s v="executivedirector@sheltersofsaratoga.org"/>
    <s v="Shelters of Saratoga"/>
    <n v="29490"/>
    <s v="14 Walworth Street"/>
    <s v="PO Box 3089"/>
    <s v="Saratoga Springs"/>
    <s v="NY"/>
    <n v="12866"/>
    <d v="2024-03-21T00:00:00"/>
  </r>
  <r>
    <s v="shilohconsultingllc@gmail.com"/>
    <s v="Shiloh Consulting, LLC"/>
    <n v="47980"/>
    <s v="566 7th Avenue"/>
    <s v="4th Floor"/>
    <s v="New York"/>
    <s v="NY"/>
    <n v="10018"/>
    <d v="2024-03-20T00:00:00"/>
  </r>
  <r>
    <s v="cholladay@skylightcenter.org"/>
    <s v="Sky Light Center"/>
    <n v="15470"/>
    <s v="307 St Mark's Place"/>
    <n v="0"/>
    <s v="Staten Island"/>
    <s v="NY"/>
    <n v="10301"/>
    <d v="2024-03-18T00:00:00"/>
  </r>
  <r>
    <s v="bcohen@sail-inc.org"/>
    <s v="So.Shore Association for Independent Living, Inc."/>
    <n v="16330"/>
    <s v="1976 Grand Avenue"/>
    <n v="0"/>
    <s v="Baldwin"/>
    <s v="NY"/>
    <n v="11510"/>
    <d v="2024-03-12T00:00:00"/>
  </r>
  <r>
    <s v="nkise@soduscsd.org"/>
    <s v="SODUS SCHOOL DISTRICT"/>
    <e v="#N/A"/>
    <e v="#N/A"/>
    <e v="#N/A"/>
    <e v="#N/A"/>
    <s v="NY"/>
    <e v="#N/A"/>
    <m/>
  </r>
  <r>
    <s v="jose.acevedo@flhealth.org"/>
    <s v="Soldiers &amp; Sailors Memorial Hospital"/>
    <n v="81640"/>
    <s v="418 North Main Street"/>
    <s v="Medical Arts Building, 2nd Floor"/>
    <s v="Penn Yan"/>
    <s v="NY"/>
    <n v="14527"/>
    <d v="2024-03-28T00:00:00"/>
  </r>
  <r>
    <s v="jtinklepaugh@solvayschools.org"/>
    <s v="SOLVAY SCHOOL DISTRICT"/>
    <e v="#N/A"/>
    <e v="#N/A"/>
    <e v="#N/A"/>
    <e v="#N/A"/>
    <s v="NY"/>
    <e v="#N/A"/>
    <m/>
  </r>
  <r>
    <s v="doreen.piazza@omh.ny.gov"/>
    <s v="South Beach Psychiatric Center"/>
    <e v="#N/A"/>
    <e v="#N/A"/>
    <e v="#N/A"/>
    <e v="#N/A"/>
    <s v="NY"/>
    <e v="#N/A"/>
    <m/>
  </r>
  <r>
    <s v="lzapata@sobro.org"/>
    <s v="South Bronx Overall Economic Development Corporation"/>
    <n v="49190"/>
    <s v="555 Bergen Avenue"/>
    <n v="0"/>
    <s v="Bronx"/>
    <s v="NY"/>
    <n v="10455"/>
    <m/>
  </r>
  <r>
    <s v="cchamberlain@spartanpride.org"/>
    <s v="South Jefferson Central School"/>
    <e v="#N/A"/>
    <e v="#N/A"/>
    <e v="#N/A"/>
    <e v="#N/A"/>
    <s v="NY"/>
    <e v="#N/A"/>
    <m/>
  </r>
  <r>
    <s v="adhi.sharma@snch.org"/>
    <s v="South Nassau Communities Hospital"/>
    <n v="81030"/>
    <s v="One Healthy Way"/>
    <n v="0"/>
    <s v="Oceanside"/>
    <s v="NY"/>
    <n v="11572"/>
    <d v="2024-05-02T00:00:00"/>
  </r>
  <r>
    <s v="jbarry@stapinc.org"/>
    <s v="Southern Tier AIDS Program, Inc."/>
    <n v="37390"/>
    <s v="22 Riverside Drive"/>
    <n v="0"/>
    <s v="Binghamton"/>
    <s v="NY"/>
    <n v="13905"/>
    <m/>
  </r>
  <r>
    <s v="whitneyt@stel.org"/>
    <s v="Southern Tier Environments for Living, Inc."/>
    <n v="10510"/>
    <s v="715 Central Avenue"/>
    <n v="0"/>
    <s v="Dunkirk"/>
    <s v="NY"/>
    <n v="14048"/>
    <d v="2024-03-18T00:00:00"/>
  </r>
  <r>
    <s v="rchaloner@southamptonhospital.org"/>
    <s v="SOUTHHAMPTON HOSPITAL"/>
    <e v="#N/A"/>
    <e v="#N/A"/>
    <e v="#N/A"/>
    <e v="#N/A"/>
    <s v="NY"/>
    <e v="#N/A"/>
    <m/>
  </r>
  <r>
    <s v="lsosa@raices.us"/>
    <s v="Spanish Speaking Elderly Council-RAICES, Inc."/>
    <n v="29620"/>
    <s v="460 Atlantic Avenue"/>
    <s v="First Floor"/>
    <s v="Brooklyn"/>
    <s v="NY"/>
    <n v="11217"/>
    <d v="2024-04-01T00:00:00"/>
  </r>
  <r>
    <s v="bcase@svecsd.org"/>
    <s v="SPENCER-VAN ETTEN SCHOOL DISTRICT"/>
    <n v="52350"/>
    <e v="#N/A"/>
    <e v="#N/A"/>
    <e v="#N/A"/>
    <s v="NY"/>
    <e v="#N/A"/>
    <d v="2024-03-13T00:00:00"/>
  </r>
  <r>
    <s v="ahopkins@skywardhealth.org"/>
    <s v="SRH CHN Lead Health Home"/>
    <e v="#N/A"/>
    <e v="#N/A"/>
    <e v="#N/A"/>
    <e v="#N/A"/>
    <s v="NY"/>
    <e v="#N/A"/>
    <m/>
  </r>
  <r>
    <s v="rhucke@s-a-i.org"/>
    <s v="St. Anne Institute"/>
    <n v="14350"/>
    <s v="160 North Main Avenue"/>
    <n v="0"/>
    <s v="Albany"/>
    <s v="NY"/>
    <n v="12206"/>
    <d v="2024-05-09T00:00:00"/>
  </r>
  <r>
    <s v="dperlstein@sbhny.org"/>
    <s v="St. Barnabas Hospital"/>
    <n v="81630"/>
    <s v="4422 Third Avenue"/>
    <n v="0"/>
    <s v="Bronx"/>
    <s v="NY"/>
    <n v="10457"/>
    <m/>
  </r>
  <r>
    <s v="james.o'connor@chsli.org"/>
    <s v="St. Cath of Siena MC-d/b/a St.Cath Siena Hosp"/>
    <e v="#N/A"/>
    <e v="#N/A"/>
    <e v="#N/A"/>
    <e v="#N/A"/>
    <s v="NY"/>
    <e v="#N/A"/>
    <m/>
  </r>
  <r>
    <s v="fpindiak@st-cath.org"/>
    <s v="St. Catherine's Center for Children"/>
    <n v="14360"/>
    <s v="40 N. Main Avenue"/>
    <n v="0"/>
    <s v="Albany"/>
    <s v="NY"/>
    <n v="12203"/>
    <d v="2024-05-14T00:00:00"/>
  </r>
  <r>
    <s v="cbyrne@stfrancisfriends.org"/>
    <s v="St. Francis Friends of the Poor"/>
    <n v="18660"/>
    <s v="155 W. 22nd Street"/>
    <n v="0"/>
    <s v="New York"/>
    <s v="NY"/>
    <n v="10011"/>
    <m/>
  </r>
  <r>
    <s v="athornton@sjcs.org"/>
    <s v="St. John's Community Services - New York"/>
    <n v="51220"/>
    <s v="618 W. State Street"/>
    <n v="0"/>
    <s v="Ithaca"/>
    <s v="NY"/>
    <n v="14850"/>
    <m/>
  </r>
  <r>
    <s v="rcorti@riversidehealth.org"/>
    <s v="St. John's Riverside Hospital"/>
    <e v="#N/A"/>
    <e v="#N/A"/>
    <e v="#N/A"/>
    <e v="#N/A"/>
    <s v="NY"/>
    <e v="#N/A"/>
    <m/>
  </r>
  <r>
    <s v="jonlawrence@arnothealth.org"/>
    <s v="St. Joseph's Hospital"/>
    <n v="83010"/>
    <s v="555 St. Joseph's Boulevard"/>
    <n v="0"/>
    <s v="Elmira"/>
    <s v="NY"/>
    <n v="14901"/>
    <m/>
  </r>
  <r>
    <s v="meredith.price@sjhsyr.org"/>
    <s v="St. Joseph's Hospital Health Center"/>
    <n v="81000"/>
    <s v="301 Prospect Avenue"/>
    <n v="0"/>
    <s v="Syracuse"/>
    <s v="NY"/>
    <n v="13203"/>
    <m/>
  </r>
  <r>
    <s v="michael.spicer@saintjosephs.org"/>
    <s v="St. Joseph's Medical Center"/>
    <n v="81050"/>
    <s v="Attn: Dr. Harlem (Director of Psychology Dept.)"/>
    <s v="127 South Broadway"/>
    <s v="Yonkers"/>
    <s v="NY"/>
    <n v="10701"/>
    <m/>
  </r>
  <r>
    <s v="jsahrle@sjncenter.org"/>
    <s v="St. Joseph's Neighborhood Center, Inc."/>
    <n v="51750"/>
    <s v="417 South Avenue"/>
    <n v="0"/>
    <s v="Rochester"/>
    <s v="NY"/>
    <n v="14620"/>
    <m/>
  </r>
  <r>
    <s v="julrich@stlawco.org"/>
    <s v="St. Lawrence County Community Services Board"/>
    <n v="70700"/>
    <s v="80 State Highway 310"/>
    <s v="Suite 1"/>
    <s v="Canton"/>
    <s v="NY"/>
    <n v="13617"/>
    <d v="2024-03-15T00:00:00"/>
  </r>
  <r>
    <s v="aimee.dean@omh.ny.gov"/>
    <s v="St. Lawrence Psychiatric Center"/>
    <e v="#N/A"/>
    <e v="#N/A"/>
    <e v="#N/A"/>
    <e v="#N/A"/>
    <s v="NY"/>
    <e v="#N/A"/>
    <m/>
  </r>
  <r>
    <s v="arthur.gianelli@mountsinai.org"/>
    <s v="St. Luke's-Roosevelt Hospital Center dba MSM"/>
    <e v="#N/A"/>
    <e v="#N/A"/>
    <e v="#N/A"/>
    <e v="#N/A"/>
    <s v="NY"/>
    <e v="#N/A"/>
    <m/>
  </r>
  <r>
    <s v="r.pabis@unitas-nyc.org"/>
    <s v="St. Mark's Place Institute for Mental Health,"/>
    <e v="#N/A"/>
    <e v="#N/A"/>
    <e v="#N/A"/>
    <e v="#N/A"/>
    <s v="NY"/>
    <e v="#N/A"/>
    <m/>
  </r>
  <r>
    <s v="dlowy@arguscommunity.org"/>
    <s v="St. Mary's Center, Inc."/>
    <e v="#N/A"/>
    <e v="#N/A"/>
    <e v="#N/A"/>
    <e v="#N/A"/>
    <s v="NY"/>
    <e v="#N/A"/>
    <m/>
  </r>
  <r>
    <s v="jeffrey.methven@nysmha.org"/>
    <s v="St. Mary's Healthcare"/>
    <n v="85350"/>
    <s v="427 Guy Park Avenue"/>
    <n v="0"/>
    <s v="Amsterdam"/>
    <s v="NY"/>
    <n v="12010"/>
    <m/>
  </r>
  <r>
    <s v="mrochford@stnicksalliance.org"/>
    <s v="St. Nicks Alliance Corp"/>
    <e v="#N/A"/>
    <e v="#N/A"/>
    <e v="#N/A"/>
    <e v="#N/A"/>
    <s v="NY"/>
    <e v="#N/A"/>
    <m/>
  </r>
  <r>
    <s v="tsiorasa.barreiro@srmt-nsn.gov"/>
    <s v="St. Regis Mohawk Tribal Council"/>
    <e v="#N/A"/>
    <e v="#N/A"/>
    <e v="#N/A"/>
    <e v="#N/A"/>
    <s v="NY"/>
    <e v="#N/A"/>
    <m/>
  </r>
  <r>
    <s v="brooke.rosenthal@heartshare.org"/>
    <s v="St. Vincent's Services, Inc. dba HeartShare S"/>
    <e v="#N/A"/>
    <e v="#N/A"/>
    <e v="#N/A"/>
    <e v="#N/A"/>
    <s v="NY"/>
    <e v="#N/A"/>
    <d v="2024-03-28T00:00:00"/>
  </r>
  <r>
    <s v="a.mitchell@stxavierhcs.com"/>
    <s v="St. Xavier Home Care Services, Inc."/>
    <n v="52690"/>
    <e v="#N/A"/>
    <e v="#N/A"/>
    <e v="#N/A"/>
    <s v="NY"/>
    <e v="#N/A"/>
    <d v="2024-03-15T00:00:00"/>
  </r>
  <r>
    <s v="jdoris@startny.org"/>
    <s v="START Treatment &amp; Recovery Centers, Inc."/>
    <n v="47570"/>
    <s v="22 Chapel Street"/>
    <n v="0"/>
    <s v="Brooklyn"/>
    <s v="NY"/>
    <n v="11201"/>
    <d v="2024-03-14T00:00:00"/>
  </r>
  <r>
    <s v="carol.gomes@stonybrookmedicine.edu"/>
    <s v="State University of NY at Stony Brook"/>
    <n v="81370"/>
    <s v="L4-215 University Hospital"/>
    <n v="0"/>
    <s v="Stony Brook"/>
    <s v="NY"/>
    <n v="11794"/>
    <m/>
  </r>
  <r>
    <s v="bardolic@northwell.edu"/>
    <s v="Staten Island University Hospital"/>
    <n v="85200"/>
    <s v="475 Seaview Avenue"/>
    <n v="0"/>
    <s v="Staten Island"/>
    <s v="NY"/>
    <n v="10305"/>
    <d v="2024-04-24T00:00:00"/>
  </r>
  <r>
    <s v="sbull@arbordevelopment.org"/>
    <s v="Steuben Churchpeople Against Poverty, Inc./dba Arbor De"/>
    <n v="50620"/>
    <e v="#N/A"/>
    <e v="#N/A"/>
    <e v="#N/A"/>
    <s v="NY"/>
    <e v="#N/A"/>
    <d v="2024-04-05T00:00:00"/>
  </r>
  <r>
    <s v="llewis@steubencountyny.gov"/>
    <s v="Steuben County Community Mental Health Center"/>
    <n v="70640"/>
    <s v="115 Liberty Street"/>
    <n v="0"/>
    <s v="Bath"/>
    <s v="NY"/>
    <n v="14810"/>
    <d v="2024-03-29T00:00:00"/>
  </r>
  <r>
    <s v="sascorp@aol.com"/>
    <s v="Student Assistance Services Corporation"/>
    <n v="34310"/>
    <s v="660 White Plains Road"/>
    <s v="Suite 100"/>
    <s v="Tarrytown"/>
    <s v="NY"/>
    <n v="10591"/>
    <d v="2024-03-15T00:00:00"/>
  </r>
  <r>
    <s v="cari.besserman@suffolkcountyny.gov"/>
    <s v="Suffolk County Community Mental Hygiene Svcs"/>
    <n v="70370"/>
    <s v="725 Veterans Memorial Highway"/>
    <s v="William J. Lindsay Complex Blg C016 PO Box 6100"/>
    <s v="Hauppauge"/>
    <s v="NY"/>
    <n v="11787"/>
    <m/>
  </r>
  <r>
    <s v="jpirro@crisisservices.org"/>
    <s v="Suicide Prevention &amp; Crisis Service, Inc."/>
    <n v="10230"/>
    <s v="100 River Rock Drive"/>
    <s v="Suite 300"/>
    <s v="Buffalo"/>
    <s v="NY"/>
    <n v="14207"/>
    <d v="2024-03-21T00:00:00"/>
  </r>
  <r>
    <s v="execdirector@ithacacrisis.org"/>
    <s v="Suicide Prevention &amp; Crisis Services of Tompkins County"/>
    <e v="#N/A"/>
    <e v="#N/A"/>
    <e v="#N/A"/>
    <e v="#N/A"/>
    <s v="NY"/>
    <e v="#N/A"/>
    <d v="2024-03-12T00:00:00"/>
  </r>
  <r>
    <s v="melissa.stickle@sullivanny.us"/>
    <s v="Sullivan County Department of Community Serv."/>
    <n v="70170"/>
    <s v="20 Community Lane"/>
    <s v="PO Box 716"/>
    <s v="Liberty"/>
    <s v="NY"/>
    <n v="12754"/>
    <d v="2024-03-21T00:00:00"/>
  </r>
  <r>
    <s v="susank@trustsummit.com"/>
    <s v="Summit Home Health Care, Inc."/>
    <e v="#N/A"/>
    <e v="#N/A"/>
    <e v="#N/A"/>
    <e v="#N/A"/>
    <s v="NY"/>
    <e v="#N/A"/>
    <m/>
  </r>
  <r>
    <s v="anolon@sunriver.org"/>
    <s v="Sun River Health, Inc."/>
    <e v="#N/A"/>
    <e v="#N/A"/>
    <e v="#N/A"/>
    <e v="#N/A"/>
    <s v="NY"/>
    <e v="#N/A"/>
    <m/>
  </r>
  <r>
    <s v="larryk.mcreynolds@nyulangone.org"/>
    <s v="Sunset Park Health Council, Inc."/>
    <n v="49440"/>
    <s v="6025 6th Avenue"/>
    <n v="0"/>
    <s v="Brooklyn"/>
    <s v="NY"/>
    <n v="11220"/>
    <m/>
  </r>
  <r>
    <s v="coronar@upstate.edu"/>
    <s v="SUNY Health Science Center-University Hospita"/>
    <e v="#N/A"/>
    <e v="#N/A"/>
    <e v="#N/A"/>
    <e v="#N/A"/>
    <s v="NY"/>
    <e v="#N/A"/>
    <m/>
  </r>
  <r>
    <s v="crchambers@servicesforchildren.org"/>
    <s v="Supportive Services for Children, Inc."/>
    <n v="49380"/>
    <s v="148-13 Hillside Avenue"/>
    <n v="0"/>
    <s v="Briarwood"/>
    <s v="NY"/>
    <n v="11435"/>
    <m/>
  </r>
  <r>
    <s v="mginestre@sweethomeschools.org"/>
    <s v="Sweet Home CSD"/>
    <e v="#N/A"/>
    <e v="#N/A"/>
    <e v="#N/A"/>
    <e v="#N/A"/>
    <s v="NY"/>
    <e v="#N/A"/>
    <m/>
  </r>
  <r>
    <s v="ADavis4@scsd.us"/>
    <s v="SYRACUSE CITY SCHOOL DISTRICT"/>
    <e v="#N/A"/>
    <e v="#N/A"/>
    <e v="#N/A"/>
    <e v="#N/A"/>
    <s v="NY"/>
    <e v="#N/A"/>
    <m/>
  </r>
  <r>
    <s v="l.tarricone@taconicresources.org"/>
    <s v="Taconic Resources for Independence, Inc."/>
    <n v="24880"/>
    <s v="82 Washington Street"/>
    <s v="Suite 214"/>
    <s v="Poughkeepsie"/>
    <s v="NY"/>
    <n v="12601"/>
    <d v="2024-03-28T00:00:00"/>
  </r>
  <r>
    <s v="aisha@tauheedcenter.org"/>
    <s v="Tauheed Center for Human Excellence, Inc."/>
    <e v="#N/A"/>
    <e v="#N/A"/>
    <e v="#N/A"/>
    <e v="#N/A"/>
    <s v="NY"/>
    <e v="#N/A"/>
    <m/>
  </r>
  <r>
    <s v="djohansson@acmhnyc.org"/>
    <s v="The Assoc. for Rehab Case Management &amp; Housing, Inc."/>
    <e v="#N/A"/>
    <e v="#N/A"/>
    <e v="#N/A"/>
    <e v="#N/A"/>
    <s v="NY"/>
    <e v="#N/A"/>
    <d v="2024-03-20T00:00:00"/>
  </r>
  <r>
    <s v="a.zlewis@abpsi.org"/>
    <s v="THE ASSOCIATION OF BLACK PSYCHOLOGISTS"/>
    <e v="#N/A"/>
    <e v="#N/A"/>
    <e v="#N/A"/>
    <e v="#N/A"/>
    <s v="NY"/>
    <e v="#N/A"/>
    <m/>
  </r>
  <r>
    <m/>
    <s v="The Bridge, Inc"/>
    <n v="18130"/>
    <m/>
    <m/>
    <m/>
    <m/>
    <m/>
    <d v="2024-04-11T00:00:00"/>
  </r>
  <r>
    <s v="lizzie@freecenter.org"/>
    <s v="The Center for Career Freedom, Inc."/>
    <n v="29730"/>
    <s v="185 Maple Ave Ste#124"/>
    <n v="0"/>
    <s v="White Plains"/>
    <s v="NY"/>
    <n v="10601"/>
    <d v="2024-03-12T00:00:00"/>
  </r>
  <r>
    <s v="tracidonnelly@childcenterny.org"/>
    <s v="The Child Center of NY, Inc."/>
    <n v="18000"/>
    <s v="118-35 Queens Boulevard"/>
    <s v="6th Floor"/>
    <s v="Forest Hills"/>
    <s v="NY"/>
    <n v="11375"/>
    <m/>
  </r>
  <r>
    <s v="pboyer@childrensaidnyc.org"/>
    <s v="The Children's Aid Society"/>
    <n v="20660"/>
    <s v="117 West 124th Street"/>
    <s v="3rd Floor"/>
    <s v="New York"/>
    <s v="NY"/>
    <n v="10027"/>
    <d v="2024-04-22T00:00:00"/>
  </r>
  <r>
    <s v="mdimatteo@chjc.org"/>
    <s v="The Children's Home of Jefferson County"/>
    <n v="42060"/>
    <s v="1704 State Street"/>
    <s v="PO Box 6550"/>
    <s v="Watertown"/>
    <s v="NY"/>
    <n v="13601"/>
    <d v="2024-03-25T00:00:00"/>
  </r>
  <r>
    <s v="wjoseph@childrenshome.us"/>
    <s v="The Children's Home of Poughkeepsie, N.Y."/>
    <e v="#N/A"/>
    <e v="#N/A"/>
    <e v="#N/A"/>
    <e v="#N/A"/>
    <s v="NY"/>
    <e v="#N/A"/>
    <m/>
  </r>
  <r>
    <s v="jkohomban@childrensvillage.org"/>
    <s v="The Children's Village, Inc."/>
    <n v="14690"/>
    <s v="One Echo Hill"/>
    <n v="0"/>
    <s v="Dobbs Ferry"/>
    <s v="NY"/>
    <n v="10522"/>
    <m/>
  </r>
  <r>
    <s v="adorin@coalitionny.org"/>
    <s v="The Coalition for Behavioral Health, Inc."/>
    <n v="19850"/>
    <s v="14 Penn Plaza, 3rd Floor"/>
    <n v="0"/>
    <s v="New York"/>
    <s v="NY"/>
    <n v="10122"/>
    <m/>
  </r>
  <r>
    <s v="jsaitowitz@ccfhh.org"/>
    <s v="The Collaborative for Children and Families"/>
    <n v="52560"/>
    <e v="#N/A"/>
    <e v="#N/A"/>
    <e v="#N/A"/>
    <s v="NY"/>
    <e v="#N/A"/>
    <d v="2024-03-12T00:00:00"/>
  </r>
  <r>
    <s v="bmitchell@tcbinc.org"/>
    <s v="The Community Builders, Inc."/>
    <n v="51540"/>
    <s v="8 West 38th Street"/>
    <s v="Suite 1102"/>
    <s v="New York"/>
    <s v="NY"/>
    <n v="10018"/>
    <d v="2024-04-09T00:00:00"/>
  </r>
  <r>
    <s v="rstrand@daamerica.org"/>
    <s v="The Corona Self Help Center Inc."/>
    <e v="#N/A"/>
    <e v="#N/A"/>
    <e v="#N/A"/>
    <e v="#N/A"/>
    <s v="NY"/>
    <e v="#N/A"/>
    <m/>
  </r>
  <r>
    <s v="maureen.wendt@daleassociation.com"/>
    <s v="The Dale Association, Inc."/>
    <n v="40570"/>
    <s v="33 Ontario Street"/>
    <n v="0"/>
    <s v="Lockport"/>
    <s v="NY"/>
    <n v="14094"/>
    <d v="2024-03-25T00:00:00"/>
  </r>
  <r>
    <s v="lpons@dlhcsa.org"/>
    <s v="The Dennelisse LHCSA"/>
    <n v="52110"/>
    <s v="460 Willis Ave. Floor 2"/>
    <n v="0"/>
    <s v="Bronx"/>
    <s v="NY"/>
    <n v="10455"/>
    <d v="2024-03-28T00:00:00"/>
  </r>
  <r>
    <s v="rabbikahan@hadin.org"/>
    <s v="The Derech Shalom Center, Inc."/>
    <n v="51770"/>
    <s v="61 South Main Street"/>
    <s v="Second Floor, Suite 3"/>
    <s v="New City"/>
    <s v="NY"/>
    <n v="10956"/>
    <d v="2024-03-12T00:00:00"/>
  </r>
  <r>
    <s v="klouie@door.org"/>
    <s v="The Door - A Center of Alternatives"/>
    <n v="31190"/>
    <s v="121 Avenue of the Americas"/>
    <s v="Suite 506"/>
    <s v="New York"/>
    <s v="NY"/>
    <n v="10013"/>
    <m/>
  </r>
  <r>
    <s v="ddiaz@eastsidehouse.org"/>
    <s v="The East Side House"/>
    <n v="49250"/>
    <s v="337 Alexander Ave"/>
    <n v="0"/>
    <s v="Bronx"/>
    <s v="NY"/>
    <n v="10454"/>
    <m/>
  </r>
  <r>
    <s v="elatouche@efmny.org"/>
    <s v="The Epilepsy Inst dba Epilepsy Found Metro NY"/>
    <e v="#N/A"/>
    <e v="#N/A"/>
    <e v="#N/A"/>
    <e v="#N/A"/>
    <s v="NY"/>
    <e v="#N/A"/>
    <m/>
  </r>
  <r>
    <s v="lhoeschele@familycs.org"/>
    <s v="The Family and Children's Society, Inc."/>
    <n v="28520"/>
    <s v="257 Main Street"/>
    <n v="0"/>
    <s v="Binghamton"/>
    <s v="NY"/>
    <n v="13905"/>
    <m/>
  </r>
  <r>
    <s v="igamble@thefamilycenter.org"/>
    <s v="The Family Center"/>
    <n v="48310"/>
    <s v="493 Nostrand Avenue"/>
    <s v="3rd Floor"/>
    <s v="Brooklyn"/>
    <s v="NY"/>
    <n v="11216"/>
    <m/>
  </r>
  <r>
    <s v="mcountryman@thefamilycounselingcenter.org"/>
    <s v="The Family Counseling Center of Fulton County, Inc."/>
    <n v="15980"/>
    <s v="11-21 Broadway"/>
    <n v="0"/>
    <s v="Gloversville"/>
    <s v="NY"/>
    <n v="12078"/>
    <d v="2024-03-14T00:00:00"/>
  </r>
  <r>
    <s v="erubinstein@tfacc.org"/>
    <s v="The Fifth Avenue Counseling Center, Inc."/>
    <n v="15380"/>
    <s v="5 East 17th Street"/>
    <s v="2nd Floor"/>
    <s v="New York"/>
    <s v="NY"/>
    <n v="10003"/>
    <d v="2024-03-12T00:00:00"/>
  </r>
  <r>
    <s v="sgranahan@thefloatinghospital.org"/>
    <s v="The Floating Hospital, Inc."/>
    <n v="48460"/>
    <s v="21-01 41st Avenue"/>
    <n v="0"/>
    <s v="Long Island City"/>
    <s v="NY"/>
    <n v="11101"/>
    <m/>
  </r>
  <r>
    <s v="jpage@fortunesociety.org"/>
    <s v="The Fortune Society, Inc."/>
    <n v="1523"/>
    <s v="29-76 Northern Boulevard"/>
    <n v="0"/>
    <s v="Long Island City"/>
    <s v="NY"/>
    <n v="11101"/>
    <d v="2024-04-04T00:00:00"/>
  </r>
  <r>
    <s v="dq@thegalactictribe.org"/>
    <s v="The Galactic Tribe, Inc."/>
    <e v="#N/A"/>
    <e v="#N/A"/>
    <e v="#N/A"/>
    <e v="#N/A"/>
    <s v="NY"/>
    <e v="#N/A"/>
    <m/>
  </r>
  <r>
    <s v="jody.rudin@iclinc.net"/>
    <s v="The Guidance Center of Brooklyn, Inc."/>
    <e v="#N/A"/>
    <e v="#N/A"/>
    <e v="#N/A"/>
    <e v="#N/A"/>
    <s v="NY"/>
    <e v="#N/A"/>
    <m/>
  </r>
  <r>
    <m/>
    <s v="The Guidance Center of Westchester, Inc."/>
    <n v="23500"/>
    <m/>
    <m/>
    <m/>
    <m/>
    <m/>
    <d v="2024-03-13T00:00:00"/>
  </r>
  <r>
    <s v="stephanie@theharrisproject.org"/>
    <s v="The Harris Project Inc."/>
    <e v="#N/A"/>
    <e v="#N/A"/>
    <e v="#N/A"/>
    <e v="#N/A"/>
    <s v="NY"/>
    <e v="#N/A"/>
    <m/>
  </r>
  <r>
    <s v="tantillo@rochester.rr.com"/>
    <s v="The Healing Connection Residential Treatment, Inc."/>
    <n v="51810"/>
    <s v="1320 University Avenue"/>
    <n v="0"/>
    <s v="Pittsford"/>
    <s v="NY"/>
    <n v="14607"/>
    <m/>
  </r>
  <r>
    <s v="adrobnica@thehealingconnectioninc.org"/>
    <s v="The Healing Connection, Inc."/>
    <n v="48470"/>
    <s v="1320 University Avenue"/>
    <n v="0"/>
    <s v="Rochester"/>
    <s v="NY"/>
    <n v="14607"/>
    <m/>
  </r>
  <r>
    <m/>
    <s v="the Hudson Valley National Center for Veteran Reintegration"/>
    <m/>
    <m/>
    <m/>
    <m/>
    <m/>
    <m/>
    <d v="2024-03-20T00:00:00"/>
  </r>
  <r>
    <s v="ncalman@institute.org"/>
    <s v="The Institute for Family Health"/>
    <n v="45540"/>
    <s v="2006 Madison Avenue"/>
    <s v="5th Floor"/>
    <s v="New York"/>
    <s v="NY"/>
    <n v="10035"/>
    <m/>
  </r>
  <r>
    <s v="ytorres@jhmc.org"/>
    <s v="The Jamaica Hospital"/>
    <n v="82110"/>
    <m/>
    <m/>
    <m/>
    <m/>
    <m/>
    <d v="2024-03-12T00:00:00"/>
  </r>
  <r>
    <s v="rworden@finninstitute.org"/>
    <s v="The John Finn Institute for Public Safety, Inc."/>
    <n v="48410"/>
    <s v="423 New Karner Road"/>
    <s v="Suite 5"/>
    <s v="Albany"/>
    <s v="NY"/>
    <n v="12205"/>
    <m/>
  </r>
  <r>
    <s v="schizzik@leaguecenter.org"/>
    <s v="The League Treatment Center, Inc."/>
    <n v="28200"/>
    <s v="483 Clermont Avenue"/>
    <n v="0"/>
    <s v="Brooklyn"/>
    <s v="NY"/>
    <n v="11238"/>
    <d v="2024-04-08T00:00:00"/>
  </r>
  <r>
    <m/>
    <s v="The Long Island Home d/b/a South Oaks Hospital"/>
    <n v="81980"/>
    <m/>
    <m/>
    <m/>
    <m/>
    <m/>
    <d v="2024-04-24T00:00:00"/>
  </r>
  <r>
    <s v="eparks@mdpgh.org"/>
    <s v="The Martin de Porres Group Homes"/>
    <e v="#N/A"/>
    <e v="#N/A"/>
    <e v="#N/A"/>
    <e v="#N/A"/>
    <s v="NY"/>
    <e v="#N/A"/>
    <m/>
  </r>
  <r>
    <s v="henry.weil@bassett.org"/>
    <s v="The Mary Imogene Bassett Hospital"/>
    <n v="81130"/>
    <s v="One Atwell Road"/>
    <n v="0"/>
    <s v="Cooperstown"/>
    <s v="NY"/>
    <n v="13326"/>
    <m/>
  </r>
  <r>
    <s v="toechsner@mssny.org"/>
    <s v="The Medical Society of the State of New York"/>
    <n v="48220"/>
    <s v="865 Merrick Ave."/>
    <s v="Suite 30S"/>
    <s v="Westbury"/>
    <s v="NY"/>
    <n v="11590"/>
    <m/>
  </r>
  <r>
    <s v="sandys@neighborhoodctr.org"/>
    <s v="The Neighborhood Center, Inc."/>
    <n v="11920"/>
    <s v="624 Elizabeth Street"/>
    <n v="0"/>
    <s v="Utica"/>
    <s v="NY"/>
    <n v="13501"/>
    <d v="2024-03-15T00:00:00"/>
  </r>
  <r>
    <s v="corwist@nyp.org"/>
    <s v="The New York and Presbyterian Hospital"/>
    <n v="81170"/>
    <s v="466 Lexington Ave, 15th Flr., Rm. 16S093"/>
    <s v="Grants Manager"/>
    <s v="New York"/>
    <s v="NY"/>
    <n v="10017"/>
    <m/>
  </r>
  <r>
    <s v="melanie.hartzog@nyfoundling.org"/>
    <s v="The New York Foundling"/>
    <n v="22250"/>
    <s v="590 Avenue of the Americas"/>
    <n v="0"/>
    <s v="New York"/>
    <s v="NY"/>
    <n v="10011"/>
    <m/>
  </r>
  <r>
    <s v="pwilner@med.cornell.edu"/>
    <s v="The New York Gracie Square Hospital, Inc."/>
    <n v="81520"/>
    <s v="420 East 76th Street"/>
    <n v="0"/>
    <s v="New York"/>
    <s v="NY"/>
    <n v="10021"/>
    <m/>
  </r>
  <r>
    <s v="aduggan@thepartnershipnyc.org"/>
    <s v="The Partnership to End Homelessness, Inc."/>
    <e v="#N/A"/>
    <e v="#N/A"/>
    <e v="#N/A"/>
    <e v="#N/A"/>
    <s v="NY"/>
    <e v="#N/A"/>
    <m/>
  </r>
  <r>
    <s v="joy.philmonthearth@yahoo.com"/>
    <s v="The Philmont Hearth, Inc."/>
    <n v="14450"/>
    <s v="10 Maple Avenue"/>
    <s v="PO Box 815"/>
    <s v="Philmont"/>
    <s v="NY"/>
    <n v="12565"/>
    <m/>
  </r>
  <r>
    <s v="dtalley@umich.edu"/>
    <s v="The Regents of the University of Michigan"/>
    <e v="#N/A"/>
    <e v="#N/A"/>
    <e v="#N/A"/>
    <e v="#N/A"/>
    <s v="NY"/>
    <e v="#N/A"/>
    <m/>
  </r>
  <r>
    <s v="sdickinson01@familyres.org"/>
    <s v="The Rehabilitation Institute, Inc."/>
    <n v="23770"/>
    <m/>
    <m/>
    <m/>
    <m/>
    <m/>
    <d v="2024-03-12T00:00:00"/>
  </r>
  <r>
    <s v="smenaged@renfrewcenter.com"/>
    <s v="The Renfrew Center of New York, L.L.C"/>
    <n v="43520"/>
    <s v="38 E 32nd Street"/>
    <s v="10th Floor"/>
    <s v="New York"/>
    <s v="NY"/>
    <n v="10016"/>
    <m/>
  </r>
  <r>
    <s v="frank.bourke@randrproject.com"/>
    <s v="The Research and Recognition Project, Inc."/>
    <e v="#N/A"/>
    <e v="#N/A"/>
    <e v="#N/A"/>
    <e v="#N/A"/>
    <s v="NY"/>
    <e v="#N/A"/>
    <m/>
  </r>
  <r>
    <s v="fcerny@theroc.co"/>
    <s v="The Rural Outreach Center"/>
    <e v="#N/A"/>
    <e v="#N/A"/>
    <e v="#N/A"/>
    <e v="#N/A"/>
    <s v="NY"/>
    <e v="#N/A"/>
    <m/>
  </r>
  <r>
    <s v="ricardo.fernandez@use.salvationarmy.org"/>
    <s v="The Salvation Army Greater New York Division"/>
    <e v="#N/A"/>
    <e v="#N/A"/>
    <e v="#N/A"/>
    <e v="#N/A"/>
    <s v="NY"/>
    <e v="#N/A"/>
    <m/>
  </r>
  <r>
    <s v="linda.m.lopez@use.salvationarmy.org"/>
    <s v="The Salvation Army of the Syracuse Area"/>
    <n v="12470"/>
    <s v="677 S. Salina Street"/>
    <n v="0"/>
    <s v="Syracuse"/>
    <s v="NY"/>
    <n v="13202"/>
    <m/>
  </r>
  <r>
    <s v="samaritansnyc@aol.com"/>
    <s v="The Samaritans of New York, Inc."/>
    <e v="#N/A"/>
    <e v="#N/A"/>
    <e v="#N/A"/>
    <e v="#N/A"/>
    <s v="NY"/>
    <e v="#N/A"/>
    <m/>
  </r>
  <r>
    <s v="jvankuren@saratogahospital.org"/>
    <s v="The Saratoga Hospital"/>
    <e v="#N/A"/>
    <e v="#N/A"/>
    <e v="#N/A"/>
    <e v="#N/A"/>
    <s v="NY"/>
    <e v="#N/A"/>
    <m/>
  </r>
  <r>
    <s v="abdul.jabbar.ghayoor@thetrevorproject.org"/>
    <s v="The Trevor Project, Inc."/>
    <e v="#N/A"/>
    <e v="#N/A"/>
    <e v="#N/A"/>
    <e v="#N/A"/>
    <s v="NY"/>
    <e v="#N/A"/>
    <m/>
  </r>
  <r>
    <s v="grants-office@columbia.edu"/>
    <s v="The Trustees of Columbia University in the City of New"/>
    <e v="#N/A"/>
    <e v="#N/A"/>
    <e v="#N/A"/>
    <e v="#N/A"/>
    <s v="NY"/>
    <e v="#N/A"/>
    <m/>
  </r>
  <r>
    <s v="francisxburke@gmail.com"/>
    <s v="The Way Back, Inc."/>
    <n v="16280"/>
    <s v="1401 Main Street"/>
    <s v="Suite 6"/>
    <s v="Port Jefferson"/>
    <s v="NY"/>
    <n v="11777"/>
    <d v="2024-03-12T00:00:00"/>
  </r>
  <r>
    <s v="morganl@tiogacountyny.gov"/>
    <s v="Tioga County Department of Mental Hygiene"/>
    <n v="70510"/>
    <s v="1062 State Route 38"/>
    <s v="PO Box 177"/>
    <s v="Owego"/>
    <s v="NY"/>
    <n v="13827"/>
    <d v="2024-03-15T00:00:00"/>
  </r>
  <r>
    <s v="MiddaughM@TiogaCountyNY.gov"/>
    <s v="Tioga County Veteran Service"/>
    <e v="#N/A"/>
    <e v="#N/A"/>
    <e v="#N/A"/>
    <e v="#N/A"/>
    <s v="NY"/>
    <e v="#N/A"/>
    <m/>
  </r>
  <r>
    <s v="jroe@tiogacentral.org"/>
    <s v="TIOGA SCHOOL DISTRICT"/>
    <e v="#N/A"/>
    <e v="#N/A"/>
    <e v="#N/A"/>
    <e v="#N/A"/>
    <s v="NY"/>
    <e v="#N/A"/>
    <m/>
  </r>
  <r>
    <s v="hayers@tompkins-co.org"/>
    <s v="Tompkins County Mental Health Services"/>
    <n v="70130"/>
    <s v="201 East Green St."/>
    <n v="0"/>
    <s v="Ithaca"/>
    <s v="NY"/>
    <n v="14850"/>
    <d v="2024-03-25T00:00:00"/>
  </r>
  <r>
    <s v="toldenburg@tonacsd.org"/>
    <s v="Tonawanda City School District"/>
    <e v="#N/A"/>
    <e v="#N/A"/>
    <e v="#N/A"/>
    <e v="#N/A"/>
    <s v="NY"/>
    <e v="#N/A"/>
    <d v="2024-03-25T00:00:00"/>
  </r>
  <r>
    <s v="tteeter@toomeyresidential.org"/>
    <s v="Toomey Residential and Community Services"/>
    <n v="20550"/>
    <s v="1654 West Onondaga Street"/>
    <n v="0"/>
    <s v="Syracuse"/>
    <s v="NY"/>
    <n v="13204"/>
    <d v="2024-03-25T00:00:00"/>
  </r>
  <r>
    <s v="lgrubler@tsiny.org"/>
    <s v="Transitional Services for New York, Inc."/>
    <n v="23680"/>
    <s v="10-16 162nd Street"/>
    <n v="0"/>
    <s v="Whitestone"/>
    <s v="NY"/>
    <n v="11357"/>
    <d v="2024-03-12T00:00:00"/>
  </r>
  <r>
    <s v="cgraham@tsiwny.org"/>
    <s v="Transitional Services, Inc."/>
    <n v="10200"/>
    <s v="389 Elmwood Avenue"/>
    <n v="0"/>
    <s v="Buffalo"/>
    <s v="NY"/>
    <n v="14222"/>
    <d v="2024-03-13T00:00:00"/>
  </r>
  <r>
    <s v="Blaspina@tsli-hhb.org"/>
    <s v="Transitional Services/NY for Long Island,Inc."/>
    <n v="16110"/>
    <s v="840 Suffolk Avenue"/>
    <n v="0"/>
    <s v="Brentwood"/>
    <s v="NY"/>
    <n v="11717"/>
    <d v="2024-03-12T00:00:00"/>
  </r>
  <r>
    <s v="tricenter@msn.com"/>
    <s v="TRI Center, Inc."/>
    <n v="16350"/>
    <s v="1369 Broadway"/>
    <n v="0"/>
    <s v="New York"/>
    <s v="NY"/>
    <n v="10018"/>
    <d v="2024-04-30T00:00:00"/>
  </r>
  <r>
    <s v="h.oberlander@ta-cr.org"/>
    <s v="Trinity Alliance of the Capital Region, Inc."/>
    <e v="#N/A"/>
    <e v="#N/A"/>
    <e v="#N/A"/>
    <e v="#N/A"/>
    <s v="NY"/>
    <e v="#N/A"/>
    <m/>
  </r>
  <r>
    <s v="supt@troycsd.org"/>
    <s v="Troy City School District"/>
    <e v="#N/A"/>
    <e v="#N/A"/>
    <e v="#N/A"/>
    <e v="#N/A"/>
    <s v="NY"/>
    <e v="#N/A"/>
    <m/>
  </r>
  <r>
    <s v="counseling@turningpointmhc.org"/>
    <s v="Turning Point Mental Health Counseling, PLLC"/>
    <n v="50990"/>
    <s v="2956 Saint Paul Blvd."/>
    <n v="0"/>
    <s v="Rochester"/>
    <s v="NY"/>
    <n v="14617"/>
    <m/>
  </r>
  <r>
    <s v="dbaehre@empower-wny.org"/>
    <s v="UCP of Niagara County, Inc."/>
    <n v="40060"/>
    <s v="9812 Lockport Road"/>
    <n v="0"/>
    <s v="Niagara Falls"/>
    <s v="NY"/>
    <n v="14304"/>
    <m/>
  </r>
  <r>
    <s v="cborsari@tufsd.org"/>
    <s v="UFSD of the Tarrytowns"/>
    <e v="#N/A"/>
    <e v="#N/A"/>
    <e v="#N/A"/>
    <e v="#N/A"/>
    <s v="NY"/>
    <e v="#N/A"/>
    <m/>
  </r>
  <r>
    <s v="epro@co.ulster.ny.us"/>
    <s v="Ulster County Department of Social Services"/>
    <n v="18620"/>
    <s v="1031 Development Court"/>
    <n v="0"/>
    <s v="Kingston"/>
    <s v="NY"/>
    <n v="12401"/>
    <m/>
  </r>
  <r>
    <s v="tmcd@co.ulster.ny.us"/>
    <s v="Ulster County Mental Health Department"/>
    <n v="70660"/>
    <s v="239 Golden Hill Lane"/>
    <n v="0"/>
    <s v="Kingston"/>
    <s v="NY"/>
    <n v="12401"/>
    <d v="2024-03-18T00:00:00"/>
  </r>
  <r>
    <s v="rpatti@umhwc.org"/>
    <s v="UMH NY CORP."/>
    <n v="52090"/>
    <s v="10 Acre Place"/>
    <n v="0"/>
    <s v="Binghamton"/>
    <s v="NY"/>
    <n v="13904"/>
    <m/>
  </r>
  <r>
    <s v="dboone@unionsettlement.org"/>
    <s v="Union Settlement Association, Inc."/>
    <n v="18190"/>
    <s v="237 East 104th Street"/>
    <n v="0"/>
    <s v="New York"/>
    <s v="NY"/>
    <n v="10029"/>
    <d v="2024-05-08T00:00:00"/>
  </r>
  <r>
    <s v="yvetteba@uniquepeopleservices.org"/>
    <s v="Unique People Services, Inc."/>
    <n v="16630"/>
    <s v="4377 Bronx Boulevard"/>
    <s v="Suite 202"/>
    <s v="Bronx"/>
    <s v="NY"/>
    <n v="10466"/>
    <d v="2024-03-25T00:00:00"/>
  </r>
  <r>
    <s v="john.carrigg@nyuhs.org"/>
    <s v="United Health Services Hospitals, Inc."/>
    <n v="85330"/>
    <s v="10-42 Mitchell Avenue"/>
    <n v="0"/>
    <s v="Binghamton"/>
    <s v="NY"/>
    <n v="13903"/>
    <m/>
  </r>
  <r>
    <s v="tramo@unitedhelpers.org"/>
    <s v="United Helpers Care, Inc./dba Mosaic"/>
    <n v="22690"/>
    <e v="#N/A"/>
    <e v="#N/A"/>
    <e v="#N/A"/>
    <s v="NY"/>
    <e v="#N/A"/>
    <d v="2024-03-13T00:00:00"/>
  </r>
  <r>
    <s v="bjacobson@ujces.org"/>
    <s v="United Jewish Council - East Side, Inc."/>
    <n v="16040"/>
    <s v="465 Grand Street"/>
    <s v="Floor 4"/>
    <s v="New York"/>
    <s v="NY"/>
    <n v="10002"/>
    <m/>
  </r>
  <r>
    <s v="jmontano@uwdor.org"/>
    <s v="United Way of the Dutchess-Orange Region, Inc."/>
    <n v="52200"/>
    <s v="75 Market Street"/>
    <n v="0"/>
    <s v="Poughkeepsie"/>
    <s v="NY"/>
    <n v="12601"/>
    <d v="2024-03-15T00:00:00"/>
  </r>
  <r>
    <s v="lsmith@unityhouse.com"/>
    <s v="Unity House of Cayuga County, Inc."/>
    <n v="23570"/>
    <s v="217 Genesee Street"/>
    <s v="Suite 14"/>
    <s v="Auburn"/>
    <s v="NY"/>
    <n v="13021"/>
    <d v="2024-03-22T00:00:00"/>
  </r>
  <r>
    <s v="dbach@unityhouseny.org"/>
    <s v="Unity House of Troy, Inc."/>
    <n v="40230"/>
    <s v="2431 Sixth Avenue"/>
    <n v="0"/>
    <s v="Troy"/>
    <s v="NY"/>
    <n v="12180"/>
    <d v="2024-03-18T00:00:00"/>
  </r>
  <r>
    <s v="mhalley@universityconsultationcenter.org"/>
    <s v="University Consultation &amp; Treatment Center for MH, Inc."/>
    <e v="#N/A"/>
    <e v="#N/A"/>
    <e v="#N/A"/>
    <e v="#N/A"/>
    <s v="NY"/>
    <e v="#N/A"/>
    <m/>
  </r>
  <r>
    <s v="pc4@uw.edu"/>
    <s v="University of Washington Advancing Integrated Mental He"/>
    <e v="#N/A"/>
    <e v="#N/A"/>
    <e v="#N/A"/>
    <e v="#N/A"/>
    <s v="NY"/>
    <e v="#N/A"/>
    <m/>
  </r>
  <r>
    <s v="mrcmd1998@yahoo.com"/>
    <s v="University Psychiatric Practice, Inc."/>
    <n v="47360"/>
    <s v="462 Grider Street"/>
    <s v="Suite 1168"/>
    <s v="Buffalo"/>
    <s v="NY"/>
    <n v="14215"/>
    <m/>
  </r>
  <r>
    <s v="maase@universitysettlement.org"/>
    <s v="University Settlement Society of New York"/>
    <n v="18450"/>
    <s v="184 Eldridge Street"/>
    <n v="0"/>
    <s v="New York"/>
    <s v="NY"/>
    <n v="10002"/>
    <m/>
  </r>
  <r>
    <m/>
    <s v="Unlimited Possibilities, Inc"/>
    <n v="40620"/>
    <m/>
    <m/>
    <m/>
    <m/>
    <m/>
    <d v="2024-03-14T00:00:00"/>
  </r>
  <r>
    <s v="durniokbp@upmc.edu"/>
    <s v="UPMC Chautauqua at WCA"/>
    <n v="81610"/>
    <s v="207 Foote Street"/>
    <n v="0"/>
    <s v="Jamestown"/>
    <s v="NY"/>
    <n v="14701"/>
    <d v="2024-03-12T00:00:00"/>
  </r>
  <r>
    <s v="thaggerty@bowencsc.org"/>
    <s v="Upper Manhattan M H Center, Inc. aka The Emma"/>
    <e v="#N/A"/>
    <e v="#N/A"/>
    <e v="#N/A"/>
    <e v="#N/A"/>
    <s v="NY"/>
    <e v="#N/A"/>
    <m/>
  </r>
  <r>
    <s v="jkilmer@harlemunited.org"/>
    <s v="Upper Room AIDS Ministry, Inc: ADHC"/>
    <e v="#N/A"/>
    <e v="#N/A"/>
    <e v="#N/A"/>
    <e v="#N/A"/>
    <s v="NY"/>
    <e v="#N/A"/>
    <m/>
  </r>
  <r>
    <s v="geno.decondo@upstatecp.org"/>
    <s v="Upstate Cerebral Palsy, Inc."/>
    <n v="40640"/>
    <s v="125 Business Park Drive"/>
    <s v="2nd Floor"/>
    <s v="Utica"/>
    <s v="NY"/>
    <n v="13502"/>
    <d v="2024-03-29T00:00:00"/>
  </r>
  <r>
    <s v="john.milligan@ufhcinc.org"/>
    <s v="Upstate Family Health Center Inc"/>
    <e v="#N/A"/>
    <e v="#N/A"/>
    <e v="#N/A"/>
    <e v="#N/A"/>
    <s v="NY"/>
    <e v="#N/A"/>
    <m/>
  </r>
  <r>
    <s v="paloma.hernandez@urbanhealthplan.org"/>
    <s v="Urban Health Plan, Inc."/>
    <n v="24690"/>
    <s v="1065 Southern Boulevard"/>
    <n v="0"/>
    <s v="Bronx"/>
    <s v="NY"/>
    <n v="10459"/>
    <m/>
  </r>
  <r>
    <s v="dlasdon@urbanjustice.org"/>
    <s v="Urban Justice Center"/>
    <n v="30200"/>
    <s v="40 Rector Street"/>
    <s v="9th Floor"/>
    <s v="New York"/>
    <s v="NY"/>
    <n v="10006"/>
    <d v="2024-03-19T00:00:00"/>
  </r>
  <r>
    <s v="fshack@urbanpathways.org"/>
    <s v="Urban Pathways"/>
    <n v="19690"/>
    <s v="575 8th Avenue"/>
    <s v="16th Floor"/>
    <s v="New York"/>
    <s v="NY"/>
    <n v="10018"/>
    <m/>
  </r>
  <r>
    <s v="kcarpenter@vanderheyden.org"/>
    <s v="Vanderheyden Hall, Inc."/>
    <n v="22740"/>
    <s v="614 Cooper Hill Rd"/>
    <s v="PO Box 219"/>
    <s v="Wynantskill"/>
    <s v="NY"/>
    <n v="12198"/>
    <d v="2024-05-08T00:00:00"/>
  </r>
  <r>
    <s v="rcwagner@vcs-inc.org"/>
    <s v="VCS Inc."/>
    <n v="49000"/>
    <s v="77 South Main Street"/>
    <n v="0"/>
    <s v="New City"/>
    <s v="NY"/>
    <n v="10956"/>
    <d v="2024-03-13T00:00:00"/>
  </r>
  <r>
    <s v="davehogan@ventureforthe.com"/>
    <s v="Venture Forthe, Inc."/>
    <n v="50180"/>
    <s v="3900 Packard Rd."/>
    <n v="0"/>
    <s v="Niagara Falls"/>
    <s v="NY"/>
    <n v="14303"/>
    <m/>
  </r>
  <r>
    <s v="jdouglas@venturehouse.org"/>
    <s v="Venture House"/>
    <n v="19620"/>
    <s v="150-10 Hillside Avenue"/>
    <n v="0"/>
    <s v="Jamaica"/>
    <s v="NY"/>
    <n v="11432"/>
    <m/>
  </r>
  <r>
    <s v="kswab@cayugacounty.us"/>
    <s v="Veterans' Service Agency"/>
    <n v="52710"/>
    <e v="#N/A"/>
    <e v="#N/A"/>
    <e v="#N/A"/>
    <s v="NY"/>
    <e v="#N/A"/>
    <d v="2024-03-14T00:00:00"/>
  </r>
  <r>
    <s v="info@victoriaacresequinefacility.com"/>
    <s v="Victoria Acres Equine Facility, Inc."/>
    <e v="#N/A"/>
    <e v="#N/A"/>
    <e v="#N/A"/>
    <e v="#N/A"/>
    <s v="NY"/>
    <e v="#N/A"/>
    <m/>
  </r>
  <r>
    <s v="william.davila@villaofhope.org"/>
    <s v="Villa of Hope"/>
    <n v="37220"/>
    <s v="3300 Dewey Avenue"/>
    <n v="0"/>
    <s v="Rochester"/>
    <s v="NY"/>
    <n v="14616"/>
    <m/>
  </r>
  <r>
    <s v="gcacash@vcu.edu"/>
    <s v="Virginia Commonwealth University"/>
    <e v="#N/A"/>
    <e v="#N/A"/>
    <e v="#N/A"/>
    <e v="#N/A"/>
    <s v="NY"/>
    <e v="#N/A"/>
    <m/>
  </r>
  <r>
    <s v="daniel.savitt@vnsny.org"/>
    <s v="Visiting Nurse Service of New York Home Care II"/>
    <n v="19650"/>
    <s v="107 East 70th Street"/>
    <n v="0"/>
    <s v="New York"/>
    <s v="NY"/>
    <n v="10021"/>
    <m/>
  </r>
  <r>
    <s v="dblake@vipservices.org"/>
    <s v="Vocational Instruction Project Comm. Svcs, In"/>
    <e v="#N/A"/>
    <e v="#N/A"/>
    <e v="#N/A"/>
    <e v="#N/A"/>
    <s v="NY"/>
    <e v="#N/A"/>
    <d v="2024-03-15T00:00:00"/>
  </r>
  <r>
    <s v="alyssa@vocal-ny.org"/>
    <s v="Voices of Community Activists &amp;amp; Leaders (VOCAL-NY),"/>
    <e v="#N/A"/>
    <e v="#N/A"/>
    <e v="#N/A"/>
    <e v="#N/A"/>
    <s v="NY"/>
    <e v="#N/A"/>
    <m/>
  </r>
  <r>
    <s v="jeanette@volunteernewyork.org"/>
    <s v="Volunteer Center of United Way"/>
    <n v="11970"/>
    <s v="220 White Plains Rd"/>
    <n v="0"/>
    <s v="Tarrytown"/>
    <s v="NY"/>
    <n v="10591"/>
    <m/>
  </r>
  <r>
    <s v="nbrasse@voa-gny.org"/>
    <s v="Volunteers of America"/>
    <e v="#N/A"/>
    <e v="#N/A"/>
    <e v="#N/A"/>
    <e v="#N/A"/>
    <s v="NY"/>
    <e v="#N/A"/>
    <m/>
  </r>
  <r>
    <s v="fmacri@voorheesville.org"/>
    <s v="Voorheesville Central School District"/>
    <e v="#N/A"/>
    <e v="#N/A"/>
    <e v="#N/A"/>
    <e v="#N/A"/>
    <s v="NY"/>
    <e v="#N/A"/>
    <m/>
  </r>
  <r>
    <s v="yorkr@warrencountyny.gov"/>
    <s v="Warren County Community Service Administratio"/>
    <e v="#N/A"/>
    <e v="#N/A"/>
    <e v="#N/A"/>
    <e v="#N/A"/>
    <s v="NY"/>
    <e v="#N/A"/>
    <m/>
  </r>
  <r>
    <s v="director@hycwaithouse.org"/>
    <s v="Warren Washington Homeless Youth Coalition"/>
    <n v="52290"/>
    <e v="#N/A"/>
    <e v="#N/A"/>
    <e v="#N/A"/>
    <s v="NY"/>
    <e v="#N/A"/>
    <d v="2024-04-04T00:00:00"/>
  </r>
  <r>
    <s v="langworthya@wcsd.org"/>
    <s v="Warrensburg Central School"/>
    <e v="#N/A"/>
    <e v="#N/A"/>
    <e v="#N/A"/>
    <e v="#N/A"/>
    <s v="NY"/>
    <e v="#N/A"/>
    <m/>
  </r>
  <r>
    <s v="adeepe@wwamh.org"/>
    <s v="WARREN-WASHINGTON ASSOCIATION FOR MENTAL HEALTH, INC."/>
    <n v="14040"/>
    <s v="3043 State Route 4"/>
    <n v="0"/>
    <s v="Hudson Falls"/>
    <s v="NY"/>
    <n v="12839"/>
    <d v="2024-04-29T00:00:00"/>
  </r>
  <r>
    <s v="terri.bavis@waterloocsd.org"/>
    <s v="WATERLOO SCHOOL DISTRICT"/>
    <e v="#N/A"/>
    <e v="#N/A"/>
    <e v="#N/A"/>
    <e v="#N/A"/>
    <s v="NY"/>
    <e v="#N/A"/>
    <m/>
  </r>
  <r>
    <s v="jhaitz@co.wayne.ny.us"/>
    <s v="Wayne Behavioral Health Network"/>
    <n v="70540"/>
    <s v="1519 Nye Road"/>
    <s v="Suite 110"/>
    <s v="Lyons"/>
    <s v="NY"/>
    <n v="14489"/>
    <m/>
  </r>
  <r>
    <s v="janelle.cooper@waynecap.org"/>
    <s v="Wayne County Action Program, Inc."/>
    <n v="29290"/>
    <s v="51 Broad Street"/>
    <n v="0"/>
    <s v="Lyons"/>
    <s v="NY"/>
    <n v="14489"/>
    <m/>
  </r>
  <r>
    <s v="ahaskins@co.wayne.ny.us"/>
    <s v="Wayne County Department of Aging and Youth"/>
    <n v="22670"/>
    <s v="1519 Nye Road"/>
    <s v="Suite 300"/>
    <s v="Lyons"/>
    <s v="NY"/>
    <n v="14489"/>
    <d v="2024-03-12T00:00:00"/>
  </r>
  <r>
    <s v="dward@welfareresearch.org"/>
    <s v="Welfare Research, Inc."/>
    <n v="14720"/>
    <s v="14 Columbia Circle, Suite 104"/>
    <n v="0"/>
    <s v="Albany"/>
    <s v="NY"/>
    <n v="12203"/>
    <m/>
  </r>
  <r>
    <s v="sherry.tucker@welllifenetwork.org"/>
    <s v="WellLife Network Inc."/>
    <n v="21920"/>
    <s v="142-02 20th Avenue"/>
    <n v="0"/>
    <s v="Flushing"/>
    <s v="NY"/>
    <n v="11351"/>
    <d v="2024-03-18T00:00:00"/>
  </r>
  <r>
    <s v="jruffins@westendres.org"/>
    <s v="West End Residence, HDFC, Inc."/>
    <n v="47670"/>
    <s v="475 Riverside Drive"/>
    <s v="Suite 740"/>
    <s v="New York"/>
    <s v="NY"/>
    <n v="10115"/>
    <m/>
  </r>
  <r>
    <s v="dnotice@whgainc.org"/>
    <s v="West Harlem Group Assistance Inc."/>
    <n v="19710"/>
    <s v="1652 Amsterdam Avenue"/>
    <n v="0"/>
    <s v="New York"/>
    <s v="NY"/>
    <n v="10031"/>
    <d v="2024-03-20T00:00:00"/>
  </r>
  <r>
    <s v="map@yesnews.net"/>
    <s v="West Islip Youth Enrichment Services, Inc."/>
    <n v="48170"/>
    <s v="90 Higbie Lane  Room #26"/>
    <s v="PO Box 105"/>
    <s v="West Islip NY"/>
    <s v="NY"/>
    <n v="11795"/>
    <d v="2024-03-12T00:00:00"/>
  </r>
  <r>
    <s v="jrabey@wscschools.org"/>
    <s v="West Seneca Central School"/>
    <e v="#N/A"/>
    <e v="#N/A"/>
    <e v="#N/A"/>
    <e v="#N/A"/>
    <s v="NY"/>
    <e v="#N/A"/>
    <m/>
  </r>
  <r>
    <s v="cselk@wscsbuffalo.org"/>
    <s v="West Side Community Services, Inc."/>
    <n v="24540"/>
    <s v="161 Vermont Street"/>
    <n v="0"/>
    <s v="Buffalo"/>
    <s v="NY"/>
    <n v="14213"/>
    <m/>
  </r>
  <r>
    <s v="pfreitag@wsfssh.org"/>
    <s v="West Side Federation for Senior Housing"/>
    <n v="18330"/>
    <s v="2345 Broadway"/>
    <n v="0"/>
    <s v="New York"/>
    <s v="NY"/>
    <n v="10024"/>
    <d v="2024-04-19T00:00:00"/>
  </r>
  <r>
    <s v="sherzog@wecareap.org"/>
    <s v="Westchester Cares Action Program"/>
    <n v="51880"/>
    <s v="303 S. Broadway"/>
    <n v="0"/>
    <s v="Tarrytown"/>
    <s v="NY"/>
    <n v="10591"/>
    <m/>
  </r>
  <r>
    <s v="mmo6@westchestergov.com"/>
    <s v="Westchester County Department of Community MH"/>
    <e v="#N/A"/>
    <e v="#N/A"/>
    <e v="#N/A"/>
    <e v="#N/A"/>
    <s v="NY"/>
    <e v="#N/A"/>
    <m/>
  </r>
  <r>
    <s v="michael.israel@wmchealth.org"/>
    <s v="Westchester County Health Care Corporation"/>
    <n v="87140"/>
    <s v="Behavioral Health Center"/>
    <s v="100 Woods Road"/>
    <s v="Valhalla"/>
    <s v="NY"/>
    <n v="10595"/>
    <m/>
  </r>
  <r>
    <s v="mnunziato@wilc.org"/>
    <s v="Westchester Independent Living Center"/>
    <n v="17560"/>
    <s v="10 County Center Rd., 2nd Floor"/>
    <n v="0"/>
    <s v="White Plains"/>
    <s v="NY"/>
    <n v="10607"/>
    <d v="2024-03-14T00:00:00"/>
  </r>
  <r>
    <s v="sdiamond@wjcs.com"/>
    <s v="Westchester Jewish Community Services, Inc."/>
    <n v="14590"/>
    <s v="845 North Broadway"/>
    <n v="0"/>
    <s v="White Plains"/>
    <s v="NY"/>
    <n v="10603"/>
    <d v="2024-03-12T00:00:00"/>
  </r>
  <r>
    <s v="mzarfes@wroinc.org"/>
    <s v="Westchester Residential Opportunities"/>
    <n v="14710"/>
    <s v="470 Mamaroneck Avenue"/>
    <s v="Suite 410"/>
    <s v="White Plains"/>
    <s v="NY"/>
    <n v="10605"/>
    <d v="2024-03-13T00:00:00"/>
  </r>
  <r>
    <s v="david.privett@omh.ny.gov"/>
    <s v="Western New York Children's Psychiatric Ctr."/>
    <e v="#N/A"/>
    <e v="#N/A"/>
    <e v="#N/A"/>
    <e v="#N/A"/>
    <s v="NY"/>
    <e v="#N/A"/>
    <m/>
  </r>
  <r>
    <s v="Richard.Nightingale@westhab.org"/>
    <s v="Westhab, Inc."/>
    <n v="14790"/>
    <s v="8 Bashford Street"/>
    <n v="0"/>
    <s v="Yonkers"/>
    <s v="NY"/>
    <n v="10701"/>
    <d v="2024-03-18T00:00:00"/>
  </r>
  <r>
    <s v="swiviott@thebridgeny.org"/>
    <s v="Weston United Community Renewal, Inc."/>
    <n v="19880"/>
    <s v="290 Lenox Avenue"/>
    <s v="3rd Floor"/>
    <s v="New York"/>
    <s v="NY"/>
    <n v="10027"/>
    <d v="2024-04-11T00:00:00"/>
  </r>
  <r>
    <s v="bbellair@wboro.org"/>
    <s v="Whitesboro Central Schools"/>
    <e v="#N/A"/>
    <e v="#N/A"/>
    <e v="#N/A"/>
    <e v="#N/A"/>
    <s v="NY"/>
    <e v="#N/A"/>
    <m/>
  </r>
  <r>
    <s v="jsexton@wpcsd.org"/>
    <s v="Whitney Point CSD"/>
    <e v="#N/A"/>
    <e v="#N/A"/>
    <e v="#N/A"/>
    <e v="#N/A"/>
    <s v="NY"/>
    <e v="#N/A"/>
    <m/>
  </r>
  <r>
    <s v="rashanna.lynch@ryanhealth.org"/>
    <s v="William F. Ryan Community Health Center"/>
    <n v="18890"/>
    <s v="110 West 97th Street"/>
    <n v="0"/>
    <s v="New York"/>
    <s v="NY"/>
    <n v="10025"/>
    <m/>
  </r>
  <r>
    <s v="csyracuse@depaul.org"/>
    <s v="Winship Community Residences, Inc."/>
    <e v="#N/A"/>
    <e v="#N/A"/>
    <e v="#N/A"/>
    <e v="#N/A"/>
    <s v="NY"/>
    <e v="#N/A"/>
    <m/>
  </r>
  <r>
    <s v="ckreiger@wnyheroes.org"/>
    <s v="WNY Heroes, Inc."/>
    <n v="51650"/>
    <s v="8205 Main Street"/>
    <s v="Suite 1"/>
    <s v="Williamsville"/>
    <s v="NY"/>
    <n v="14221"/>
    <d v="2024-04-09T00:00:00"/>
  </r>
  <r>
    <s v="dusiak@wnyil.org"/>
    <s v="WNY Independent Living, Inc."/>
    <n v="15620"/>
    <s v="3108 Main Street"/>
    <n v="0"/>
    <s v="Buffalo"/>
    <s v="NY"/>
    <n v="14214"/>
    <m/>
  </r>
  <r>
    <s v="wchd126@aol.com"/>
    <s v="Woodycrest Center for Human Development"/>
    <n v="41500"/>
    <s v="153 West 165TH Street"/>
    <n v="0"/>
    <s v="Bronx"/>
    <s v="NY"/>
    <n v="10452"/>
    <m/>
  </r>
  <r>
    <s v="rarodriguez@wyckoffhospital.org"/>
    <s v="Wyckoff Heights Medical Center"/>
    <n v="82120"/>
    <s v="374 Stockholm Street"/>
    <n v="0"/>
    <s v="Brooklyn"/>
    <s v="NY"/>
    <n v="11237"/>
    <m/>
  </r>
  <r>
    <s v="dkobis@wcchs.net"/>
    <s v="Wyoming County Community Hospital"/>
    <n v="83130"/>
    <s v="400 North Main Street"/>
    <n v="0"/>
    <s v="Warsaw"/>
    <s v="NY"/>
    <n v="14569"/>
    <m/>
  </r>
  <r>
    <s v="kdryja@wyomingco.net"/>
    <s v="Wyoming County Department of Mental Health"/>
    <n v="70420"/>
    <s v="460 North Main Street"/>
    <n v="0"/>
    <s v="Warsaw"/>
    <s v="NY"/>
    <n v="14569"/>
    <m/>
  </r>
  <r>
    <s v="bluma@yaldeinu.net"/>
    <s v="Yaldeinu Health, Inc."/>
    <n v="75510"/>
    <e v="#N/A"/>
    <e v="#N/A"/>
    <e v="#N/A"/>
    <s v="NY"/>
    <e v="#N/A"/>
    <d v="2024-03-13T00:00:00"/>
  </r>
  <r>
    <s v="groets@yatescounty.org"/>
    <s v="Yates County Community Services"/>
    <n v="70390"/>
    <s v="417 Liberty Street"/>
    <s v="Suite 2033"/>
    <s v="Penn Yan"/>
    <s v="NY"/>
    <n v="14527"/>
    <m/>
  </r>
  <r>
    <s v="sfeller@yesicanservices.com"/>
    <s v="Yes I Can Services, Inc."/>
    <n v="51510"/>
    <s v="5309 18th Avenue"/>
    <n v="0"/>
    <s v="Brooklyn"/>
    <s v="NY"/>
    <n v="11204"/>
    <m/>
  </r>
  <r>
    <s v="ccoppens@ywcaofbinghamton.org"/>
    <s v="YOUNG WOMEN'S CHRISTIAN ASSOCIATION OF BINGHAMTON AND B"/>
    <n v="8619"/>
    <e v="#N/A"/>
    <e v="#N/A"/>
    <e v="#N/A"/>
    <s v="NY"/>
    <e v="#N/A"/>
    <d v="2024-03-14T00:00:00"/>
  </r>
  <r>
    <s v="starlettas@ywca-gcr.org"/>
    <s v="YWCA Greater Capital Region"/>
    <n v="23230"/>
    <s v="21 First Street"/>
    <n v="0"/>
    <s v="Troy"/>
    <s v="NY"/>
    <n v="12180"/>
    <d v="2024-03-12T00:00:00"/>
  </r>
  <r>
    <s v="mtpepper@ywcagenesee.org"/>
    <s v="YWCA of Genesee, Inc."/>
    <n v="49040"/>
    <s v="301 North Street"/>
    <n v="0"/>
    <s v="Batavia"/>
    <s v="NY"/>
    <n v="14020"/>
    <m/>
  </r>
  <r>
    <s v="mhenry@ywcarochester.org"/>
    <s v="YWCA of Rochester and Monroe County, Inc."/>
    <e v="#N/A"/>
    <e v="#N/A"/>
    <e v="#N/A"/>
    <e v="#N/A"/>
    <s v="NY"/>
    <e v="#N/A"/>
    <m/>
  </r>
  <r>
    <s v="fvillarreal@ywca-syracuse.org"/>
    <s v="YWCA of Syracuse &amp; Onondaga County"/>
    <n v="30440"/>
    <m/>
    <m/>
    <m/>
    <m/>
    <m/>
    <d v="2024-03-12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3A178D1-CEFD-428F-B436-60EE642DBD66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L2:M3" firstHeaderRow="0" firstDataRow="1" firstDataCol="0"/>
  <pivotFields count="9">
    <pivotField showAll="0"/>
    <pivotField dataField="1" showAll="0"/>
    <pivotField showAll="0"/>
    <pivotField showAll="0"/>
    <pivotField showAll="0"/>
    <pivotField showAll="0"/>
    <pivotField showAll="0"/>
    <pivotField showAll="0"/>
    <pivotField dataField="1" showAll="0"/>
  </pivotFields>
  <rowItems count="1">
    <i/>
  </rowItems>
  <colFields count="1">
    <field x="-2"/>
  </colFields>
  <colItems count="2">
    <i>
      <x/>
    </i>
    <i i="1">
      <x v="1"/>
    </i>
  </colItems>
  <dataFields count="2">
    <dataField name="Count of Received" fld="8" subtotal="count" baseField="0" baseItem="0"/>
    <dataField name="Count of Provider Name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bernardo@housingworks.org" TargetMode="Externa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73B5E-657C-43E4-890C-025FC5A9D270}">
  <dimension ref="A1:O1021"/>
  <sheetViews>
    <sheetView workbookViewId="0">
      <pane ySplit="1" topLeftCell="A810" activePane="bottomLeft" state="frozen"/>
      <selection pane="bottomLeft" activeCell="B822" sqref="B822"/>
    </sheetView>
  </sheetViews>
  <sheetFormatPr defaultRowHeight="15" x14ac:dyDescent="0.25"/>
  <cols>
    <col min="1" max="1" width="52" bestFit="1" customWidth="1"/>
    <col min="2" max="2" width="56.5703125" customWidth="1"/>
    <col min="4" max="8" width="9.140625" customWidth="1"/>
    <col min="9" max="9" width="9.7109375" bestFit="1" customWidth="1"/>
    <col min="12" max="12" width="17.42578125" bestFit="1" customWidth="1"/>
    <col min="13" max="13" width="22.7109375" bestFit="1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15" x14ac:dyDescent="0.25">
      <c r="A2" s="2" t="s">
        <v>9</v>
      </c>
      <c r="B2" s="2" t="s">
        <v>10</v>
      </c>
      <c r="C2" s="2" t="e">
        <v>#N/A</v>
      </c>
      <c r="D2" s="2" t="e">
        <v>#N/A</v>
      </c>
      <c r="E2" s="2" t="e">
        <v>#N/A</v>
      </c>
      <c r="F2" s="2" t="e">
        <v>#N/A</v>
      </c>
      <c r="G2" s="2" t="s">
        <v>11</v>
      </c>
      <c r="H2" s="2" t="e">
        <v>#N/A</v>
      </c>
      <c r="I2" s="3"/>
      <c r="L2" t="s">
        <v>2951</v>
      </c>
      <c r="M2" t="s">
        <v>2952</v>
      </c>
    </row>
    <row r="3" spans="1:15" x14ac:dyDescent="0.25">
      <c r="A3" s="2" t="s">
        <v>12</v>
      </c>
      <c r="B3" s="2" t="s">
        <v>13</v>
      </c>
      <c r="C3" s="2">
        <v>30510</v>
      </c>
      <c r="D3" s="2" t="s">
        <v>14</v>
      </c>
      <c r="E3" s="2">
        <v>0</v>
      </c>
      <c r="F3" s="2" t="s">
        <v>15</v>
      </c>
      <c r="G3" s="2" t="s">
        <v>11</v>
      </c>
      <c r="H3" s="2">
        <v>10456</v>
      </c>
      <c r="I3" s="3"/>
      <c r="L3" s="9">
        <v>416</v>
      </c>
      <c r="M3" s="9">
        <v>1016</v>
      </c>
    </row>
    <row r="4" spans="1:15" x14ac:dyDescent="0.25">
      <c r="A4" s="2" t="s">
        <v>16</v>
      </c>
      <c r="B4" s="2" t="s">
        <v>17</v>
      </c>
      <c r="C4" s="2" t="e">
        <v>#N/A</v>
      </c>
      <c r="D4" s="2" t="e">
        <v>#N/A</v>
      </c>
      <c r="E4" s="2" t="e">
        <v>#N/A</v>
      </c>
      <c r="F4" s="2" t="e">
        <v>#N/A</v>
      </c>
      <c r="G4" s="2" t="s">
        <v>11</v>
      </c>
      <c r="H4" s="2" t="e">
        <v>#N/A</v>
      </c>
      <c r="I4" s="3"/>
    </row>
    <row r="5" spans="1:15" x14ac:dyDescent="0.25">
      <c r="A5" s="2" t="s">
        <v>18</v>
      </c>
      <c r="B5" s="2" t="s">
        <v>19</v>
      </c>
      <c r="C5" s="2">
        <v>52020</v>
      </c>
      <c r="D5" s="2" t="s">
        <v>20</v>
      </c>
      <c r="E5" s="2">
        <v>0</v>
      </c>
      <c r="F5" s="2" t="s">
        <v>21</v>
      </c>
      <c r="G5" s="2" t="s">
        <v>11</v>
      </c>
      <c r="H5" s="2">
        <v>12590</v>
      </c>
      <c r="I5" s="3"/>
    </row>
    <row r="6" spans="1:15" x14ac:dyDescent="0.25">
      <c r="A6" s="2" t="s">
        <v>22</v>
      </c>
      <c r="B6" s="2" t="s">
        <v>23</v>
      </c>
      <c r="C6" s="2">
        <v>18730</v>
      </c>
      <c r="D6" s="2" t="s">
        <v>24</v>
      </c>
      <c r="E6" s="2">
        <v>0</v>
      </c>
      <c r="F6" s="2" t="s">
        <v>25</v>
      </c>
      <c r="G6" s="2" t="s">
        <v>11</v>
      </c>
      <c r="H6" s="2">
        <v>10533</v>
      </c>
      <c r="I6" s="3">
        <v>45365</v>
      </c>
      <c r="L6">
        <f>GETPIVOTDATA("Count of Received",$L$2)/GETPIVOTDATA("Count of Provider Name",$L$2)*100</f>
        <v>40.944881889763778</v>
      </c>
      <c r="M6">
        <f>GETPIVOTDATA("Count of Received",$L$2)/O9*100</f>
        <v>62.275449101796411</v>
      </c>
    </row>
    <row r="7" spans="1:15" x14ac:dyDescent="0.25">
      <c r="A7" s="2" t="s">
        <v>26</v>
      </c>
      <c r="B7" s="2" t="s">
        <v>27</v>
      </c>
      <c r="C7" s="2">
        <v>40090</v>
      </c>
      <c r="D7" s="2" t="s">
        <v>28</v>
      </c>
      <c r="E7" s="2" t="s">
        <v>29</v>
      </c>
      <c r="F7" s="2" t="s">
        <v>21</v>
      </c>
      <c r="G7" s="2" t="s">
        <v>11</v>
      </c>
      <c r="H7" s="2">
        <v>12590</v>
      </c>
      <c r="I7" s="3"/>
      <c r="N7" t="s">
        <v>3149</v>
      </c>
      <c r="O7">
        <v>502</v>
      </c>
    </row>
    <row r="8" spans="1:15" x14ac:dyDescent="0.25">
      <c r="A8" s="2" t="s">
        <v>30</v>
      </c>
      <c r="B8" s="2" t="s">
        <v>31</v>
      </c>
      <c r="C8" s="2">
        <v>29660</v>
      </c>
      <c r="D8" s="2" t="s">
        <v>32</v>
      </c>
      <c r="E8" s="2">
        <v>0</v>
      </c>
      <c r="F8" s="2" t="s">
        <v>33</v>
      </c>
      <c r="G8" s="2" t="s">
        <v>11</v>
      </c>
      <c r="H8" s="2">
        <v>11507</v>
      </c>
      <c r="I8" s="3"/>
      <c r="N8" t="s">
        <v>3150</v>
      </c>
      <c r="O8">
        <v>166</v>
      </c>
    </row>
    <row r="9" spans="1:15" x14ac:dyDescent="0.25">
      <c r="A9" s="2" t="s">
        <v>34</v>
      </c>
      <c r="B9" s="2" t="s">
        <v>35</v>
      </c>
      <c r="C9" s="2">
        <v>40310</v>
      </c>
      <c r="D9" s="2" t="s">
        <v>36</v>
      </c>
      <c r="E9" s="2">
        <v>0</v>
      </c>
      <c r="F9" s="2" t="s">
        <v>37</v>
      </c>
      <c r="G9" s="2" t="s">
        <v>11</v>
      </c>
      <c r="H9" s="2">
        <v>10941</v>
      </c>
      <c r="I9" s="3">
        <v>45364</v>
      </c>
      <c r="N9" t="s">
        <v>3151</v>
      </c>
      <c r="O9">
        <f>SUM(O7:O8)</f>
        <v>668</v>
      </c>
    </row>
    <row r="10" spans="1:15" x14ac:dyDescent="0.25">
      <c r="A10" s="2" t="s">
        <v>38</v>
      </c>
      <c r="B10" s="2" t="s">
        <v>39</v>
      </c>
      <c r="C10" s="2">
        <v>22180</v>
      </c>
      <c r="D10" s="2" t="s">
        <v>40</v>
      </c>
      <c r="E10" s="2">
        <v>0</v>
      </c>
      <c r="F10" s="2" t="s">
        <v>41</v>
      </c>
      <c r="G10" s="2" t="s">
        <v>11</v>
      </c>
      <c r="H10" s="2">
        <v>13208</v>
      </c>
      <c r="I10" s="3"/>
    </row>
    <row r="11" spans="1:15" x14ac:dyDescent="0.25">
      <c r="A11" s="2" t="s">
        <v>42</v>
      </c>
      <c r="B11" s="2" t="s">
        <v>43</v>
      </c>
      <c r="C11" s="2">
        <v>18200</v>
      </c>
      <c r="D11" s="2" t="s">
        <v>44</v>
      </c>
      <c r="E11" s="2" t="s">
        <v>45</v>
      </c>
      <c r="F11" s="2" t="s">
        <v>46</v>
      </c>
      <c r="G11" s="2" t="s">
        <v>11</v>
      </c>
      <c r="H11" s="2">
        <v>10010</v>
      </c>
      <c r="I11" s="3"/>
    </row>
    <row r="12" spans="1:15" x14ac:dyDescent="0.25">
      <c r="A12" s="2" t="s">
        <v>47</v>
      </c>
      <c r="B12" s="2" t="s">
        <v>48</v>
      </c>
      <c r="C12" s="2">
        <v>15220</v>
      </c>
      <c r="D12" s="2" t="s">
        <v>49</v>
      </c>
      <c r="E12" s="2" t="s">
        <v>50</v>
      </c>
      <c r="F12" s="2" t="s">
        <v>51</v>
      </c>
      <c r="G12" s="2" t="s">
        <v>11</v>
      </c>
      <c r="H12" s="2">
        <v>12701</v>
      </c>
      <c r="I12" s="3"/>
    </row>
    <row r="13" spans="1:15" x14ac:dyDescent="0.25">
      <c r="A13" s="2" t="s">
        <v>52</v>
      </c>
      <c r="B13" s="2" t="s">
        <v>53</v>
      </c>
      <c r="C13" s="2" t="e">
        <v>#N/A</v>
      </c>
      <c r="D13" s="2" t="e">
        <v>#N/A</v>
      </c>
      <c r="E13" s="2" t="e">
        <v>#N/A</v>
      </c>
      <c r="F13" s="2" t="e">
        <v>#N/A</v>
      </c>
      <c r="G13" s="2" t="s">
        <v>11</v>
      </c>
      <c r="H13" s="2" t="e">
        <v>#N/A</v>
      </c>
      <c r="I13" s="3"/>
    </row>
    <row r="14" spans="1:15" x14ac:dyDescent="0.25">
      <c r="A14" s="2" t="s">
        <v>54</v>
      </c>
      <c r="B14" s="2" t="s">
        <v>55</v>
      </c>
      <c r="C14" s="2" t="e">
        <v>#N/A</v>
      </c>
      <c r="D14" s="2" t="e">
        <v>#N/A</v>
      </c>
      <c r="E14" s="2" t="e">
        <v>#N/A</v>
      </c>
      <c r="F14" s="2" t="e">
        <v>#N/A</v>
      </c>
      <c r="G14" s="2" t="s">
        <v>11</v>
      </c>
      <c r="H14" s="2" t="e">
        <v>#N/A</v>
      </c>
      <c r="I14" s="3"/>
    </row>
    <row r="15" spans="1:15" x14ac:dyDescent="0.25">
      <c r="A15" s="2" t="s">
        <v>56</v>
      </c>
      <c r="B15" s="2" t="s">
        <v>57</v>
      </c>
      <c r="C15" s="2" t="e">
        <v>#N/A</v>
      </c>
      <c r="D15" s="2" t="e">
        <v>#N/A</v>
      </c>
      <c r="E15" s="2" t="e">
        <v>#N/A</v>
      </c>
      <c r="F15" s="2" t="e">
        <v>#N/A</v>
      </c>
      <c r="G15" s="2" t="s">
        <v>11</v>
      </c>
      <c r="H15" s="2" t="e">
        <v>#N/A</v>
      </c>
      <c r="I15" s="3"/>
    </row>
    <row r="16" spans="1:15" x14ac:dyDescent="0.25">
      <c r="A16" s="2" t="s">
        <v>58</v>
      </c>
      <c r="B16" s="2" t="s">
        <v>59</v>
      </c>
      <c r="C16" s="2" t="e">
        <v>#N/A</v>
      </c>
      <c r="D16" s="2" t="e">
        <v>#N/A</v>
      </c>
      <c r="E16" s="2" t="e">
        <v>#N/A</v>
      </c>
      <c r="F16" s="2" t="e">
        <v>#N/A</v>
      </c>
      <c r="G16" s="2" t="s">
        <v>11</v>
      </c>
      <c r="H16" s="2" t="e">
        <v>#N/A</v>
      </c>
      <c r="I16" s="3"/>
    </row>
    <row r="17" spans="1:9" x14ac:dyDescent="0.25">
      <c r="A17" s="2" t="s">
        <v>60</v>
      </c>
      <c r="B17" s="2" t="s">
        <v>61</v>
      </c>
      <c r="C17" s="2" t="e">
        <v>#N/A</v>
      </c>
      <c r="D17" s="2" t="e">
        <v>#N/A</v>
      </c>
      <c r="E17" s="2" t="e">
        <v>#N/A</v>
      </c>
      <c r="F17" s="2" t="e">
        <v>#N/A</v>
      </c>
      <c r="G17" s="2" t="s">
        <v>11</v>
      </c>
      <c r="H17" s="2" t="e">
        <v>#N/A</v>
      </c>
      <c r="I17" s="3"/>
    </row>
    <row r="18" spans="1:9" x14ac:dyDescent="0.25">
      <c r="A18" s="2" t="s">
        <v>62</v>
      </c>
      <c r="B18" s="2" t="s">
        <v>63</v>
      </c>
      <c r="C18" s="2">
        <v>48550</v>
      </c>
      <c r="D18" s="2" t="e">
        <v>#N/A</v>
      </c>
      <c r="E18" s="2" t="e">
        <v>#N/A</v>
      </c>
      <c r="F18" s="2" t="e">
        <v>#N/A</v>
      </c>
      <c r="G18" s="2" t="s">
        <v>11</v>
      </c>
      <c r="H18" s="2" t="e">
        <v>#N/A</v>
      </c>
      <c r="I18" s="3">
        <v>45379</v>
      </c>
    </row>
    <row r="19" spans="1:9" x14ac:dyDescent="0.25">
      <c r="A19" s="2" t="s">
        <v>64</v>
      </c>
      <c r="B19" s="2" t="s">
        <v>65</v>
      </c>
      <c r="C19" s="2" t="e">
        <v>#N/A</v>
      </c>
      <c r="D19" s="2" t="e">
        <v>#N/A</v>
      </c>
      <c r="E19" s="2" t="e">
        <v>#N/A</v>
      </c>
      <c r="F19" s="2" t="e">
        <v>#N/A</v>
      </c>
      <c r="G19" s="2" t="s">
        <v>11</v>
      </c>
      <c r="H19" s="2" t="e">
        <v>#N/A</v>
      </c>
      <c r="I19" s="3"/>
    </row>
    <row r="20" spans="1:9" x14ac:dyDescent="0.25">
      <c r="A20" s="2" t="s">
        <v>66</v>
      </c>
      <c r="B20" s="2" t="s">
        <v>67</v>
      </c>
      <c r="C20" s="2">
        <v>14380</v>
      </c>
      <c r="D20" s="2" t="s">
        <v>68</v>
      </c>
      <c r="E20" s="2">
        <v>0</v>
      </c>
      <c r="F20" s="2" t="s">
        <v>46</v>
      </c>
      <c r="G20" s="2" t="s">
        <v>11</v>
      </c>
      <c r="H20" s="2">
        <v>10038</v>
      </c>
      <c r="I20" s="3"/>
    </row>
    <row r="21" spans="1:9" x14ac:dyDescent="0.25">
      <c r="A21" s="2" t="s">
        <v>69</v>
      </c>
      <c r="B21" s="2" t="s">
        <v>70</v>
      </c>
      <c r="C21" s="2">
        <v>15280</v>
      </c>
      <c r="D21" s="2" t="s">
        <v>71</v>
      </c>
      <c r="E21" s="2">
        <v>0</v>
      </c>
      <c r="F21" s="2" t="s">
        <v>72</v>
      </c>
      <c r="G21" s="2" t="s">
        <v>11</v>
      </c>
      <c r="H21" s="2">
        <v>11432</v>
      </c>
      <c r="I21" s="3"/>
    </row>
    <row r="22" spans="1:9" x14ac:dyDescent="0.25">
      <c r="A22" s="14" t="s">
        <v>78</v>
      </c>
      <c r="B22" s="14" t="s">
        <v>79</v>
      </c>
      <c r="C22" s="14" t="e">
        <v>#N/A</v>
      </c>
      <c r="D22" s="14" t="e">
        <v>#N/A</v>
      </c>
      <c r="E22" s="14" t="e">
        <v>#N/A</v>
      </c>
      <c r="F22" s="14" t="e">
        <v>#N/A</v>
      </c>
      <c r="G22" s="14" t="s">
        <v>11</v>
      </c>
      <c r="H22" s="14" t="e">
        <v>#N/A</v>
      </c>
      <c r="I22" s="15"/>
    </row>
    <row r="23" spans="1:9" x14ac:dyDescent="0.25">
      <c r="A23" s="2" t="s">
        <v>80</v>
      </c>
      <c r="B23" s="2" t="s">
        <v>81</v>
      </c>
      <c r="C23" s="2">
        <v>20090</v>
      </c>
      <c r="D23" s="2" t="s">
        <v>82</v>
      </c>
      <c r="E23" s="2" t="s">
        <v>83</v>
      </c>
      <c r="F23" s="2" t="s">
        <v>84</v>
      </c>
      <c r="G23" s="2" t="s">
        <v>11</v>
      </c>
      <c r="H23" s="2">
        <v>11901</v>
      </c>
      <c r="I23" s="3">
        <v>45366</v>
      </c>
    </row>
    <row r="24" spans="1:9" x14ac:dyDescent="0.25">
      <c r="A24" s="2" t="s">
        <v>85</v>
      </c>
      <c r="B24" s="2" t="s">
        <v>86</v>
      </c>
      <c r="C24" s="2">
        <v>15210</v>
      </c>
      <c r="D24" s="2" t="s">
        <v>87</v>
      </c>
      <c r="E24" s="2" t="s">
        <v>88</v>
      </c>
      <c r="F24" s="2" t="s">
        <v>89</v>
      </c>
      <c r="G24" s="2" t="s">
        <v>11</v>
      </c>
      <c r="H24" s="2">
        <v>11432</v>
      </c>
      <c r="I24" s="3"/>
    </row>
    <row r="25" spans="1:9" x14ac:dyDescent="0.25">
      <c r="A25" s="2" t="s">
        <v>90</v>
      </c>
      <c r="B25" s="2" t="s">
        <v>91</v>
      </c>
      <c r="C25" s="2">
        <v>37380</v>
      </c>
      <c r="D25" s="2" t="s">
        <v>92</v>
      </c>
      <c r="E25" s="2">
        <v>0</v>
      </c>
      <c r="F25" s="2" t="s">
        <v>41</v>
      </c>
      <c r="G25" s="2" t="s">
        <v>11</v>
      </c>
      <c r="H25" s="2">
        <v>13204</v>
      </c>
      <c r="I25" s="3"/>
    </row>
    <row r="26" spans="1:9" x14ac:dyDescent="0.25">
      <c r="A26" s="2" t="s">
        <v>93</v>
      </c>
      <c r="B26" s="2" t="s">
        <v>94</v>
      </c>
      <c r="C26" s="2">
        <v>35440</v>
      </c>
      <c r="D26" s="2" t="s">
        <v>95</v>
      </c>
      <c r="E26" s="2">
        <v>0</v>
      </c>
      <c r="F26" s="2" t="s">
        <v>96</v>
      </c>
      <c r="G26" s="2" t="s">
        <v>11</v>
      </c>
      <c r="H26" s="2">
        <v>12207</v>
      </c>
      <c r="I26" s="3"/>
    </row>
    <row r="27" spans="1:9" x14ac:dyDescent="0.25">
      <c r="A27" s="2" t="s">
        <v>97</v>
      </c>
      <c r="B27" s="2" t="s">
        <v>98</v>
      </c>
      <c r="C27" s="2">
        <v>43660</v>
      </c>
      <c r="D27" s="2" t="e">
        <v>#N/A</v>
      </c>
      <c r="E27" s="2" t="e">
        <v>#N/A</v>
      </c>
      <c r="F27" s="2" t="e">
        <v>#N/A</v>
      </c>
      <c r="G27" s="2" t="s">
        <v>11</v>
      </c>
      <c r="H27" s="2" t="e">
        <v>#N/A</v>
      </c>
      <c r="I27" s="3">
        <v>45369</v>
      </c>
    </row>
    <row r="28" spans="1:9" x14ac:dyDescent="0.25">
      <c r="A28" s="2" t="s">
        <v>99</v>
      </c>
      <c r="B28" s="2" t="s">
        <v>100</v>
      </c>
      <c r="C28" s="2">
        <v>70520</v>
      </c>
      <c r="D28" s="2" t="s">
        <v>101</v>
      </c>
      <c r="E28" s="2">
        <v>0</v>
      </c>
      <c r="F28" s="2" t="s">
        <v>96</v>
      </c>
      <c r="G28" s="2" t="s">
        <v>11</v>
      </c>
      <c r="H28" s="2">
        <v>12202</v>
      </c>
      <c r="I28" s="3">
        <v>45366</v>
      </c>
    </row>
    <row r="29" spans="1:9" x14ac:dyDescent="0.25">
      <c r="A29" s="2" t="s">
        <v>102</v>
      </c>
      <c r="B29" s="2" t="s">
        <v>103</v>
      </c>
      <c r="C29" s="2">
        <v>81250</v>
      </c>
      <c r="D29" s="2" t="s">
        <v>104</v>
      </c>
      <c r="E29" s="2" t="s">
        <v>105</v>
      </c>
      <c r="F29" s="2" t="s">
        <v>96</v>
      </c>
      <c r="G29" s="2" t="s">
        <v>11</v>
      </c>
      <c r="H29" s="2">
        <v>12208</v>
      </c>
      <c r="I29" s="3"/>
    </row>
    <row r="30" spans="1:9" x14ac:dyDescent="0.25">
      <c r="A30" s="2" t="s">
        <v>106</v>
      </c>
      <c r="B30" s="2" t="s">
        <v>107</v>
      </c>
      <c r="C30" s="2">
        <v>70620</v>
      </c>
      <c r="D30" s="2" t="s">
        <v>108</v>
      </c>
      <c r="E30" s="2">
        <v>0</v>
      </c>
      <c r="F30" s="2" t="s">
        <v>109</v>
      </c>
      <c r="G30" s="2" t="s">
        <v>11</v>
      </c>
      <c r="H30" s="2">
        <v>14895</v>
      </c>
      <c r="I30" s="3">
        <v>45369</v>
      </c>
    </row>
    <row r="31" spans="1:9" x14ac:dyDescent="0.25">
      <c r="A31" s="2" t="s">
        <v>110</v>
      </c>
      <c r="B31" s="2" t="s">
        <v>111</v>
      </c>
      <c r="C31" s="2">
        <v>10900</v>
      </c>
      <c r="D31" s="2" t="s">
        <v>112</v>
      </c>
      <c r="E31" s="2" t="s">
        <v>108</v>
      </c>
      <c r="F31" s="2" t="s">
        <v>109</v>
      </c>
      <c r="G31" s="2" t="s">
        <v>11</v>
      </c>
      <c r="H31" s="2">
        <v>14895</v>
      </c>
      <c r="I31" s="3"/>
    </row>
    <row r="32" spans="1:9" x14ac:dyDescent="0.25">
      <c r="A32" s="2" t="s">
        <v>113</v>
      </c>
      <c r="B32" s="2" t="s">
        <v>114</v>
      </c>
      <c r="C32" s="2">
        <v>50700</v>
      </c>
      <c r="D32" s="2" t="s">
        <v>115</v>
      </c>
      <c r="E32" s="2">
        <v>0</v>
      </c>
      <c r="F32" s="2" t="s">
        <v>109</v>
      </c>
      <c r="G32" s="2" t="s">
        <v>11</v>
      </c>
      <c r="H32" s="2">
        <v>14895</v>
      </c>
      <c r="I32" s="3">
        <v>45363</v>
      </c>
    </row>
    <row r="33" spans="1:9" x14ac:dyDescent="0.25">
      <c r="A33" s="2" t="s">
        <v>116</v>
      </c>
      <c r="B33" s="2" t="s">
        <v>117</v>
      </c>
      <c r="C33" s="2">
        <v>51050</v>
      </c>
      <c r="D33" s="2" t="s">
        <v>118</v>
      </c>
      <c r="E33" s="2">
        <v>0</v>
      </c>
      <c r="F33" s="2" t="s">
        <v>119</v>
      </c>
      <c r="G33" s="2" t="s">
        <v>11</v>
      </c>
      <c r="H33" s="2">
        <v>10977</v>
      </c>
      <c r="I33" s="3">
        <v>45364</v>
      </c>
    </row>
    <row r="34" spans="1:9" x14ac:dyDescent="0.25">
      <c r="A34" s="6"/>
      <c r="B34" s="6" t="s">
        <v>2944</v>
      </c>
      <c r="C34" s="6" t="s">
        <v>2945</v>
      </c>
      <c r="D34" s="6"/>
      <c r="E34" s="6"/>
      <c r="F34" s="6"/>
      <c r="G34" s="6"/>
      <c r="H34" s="6"/>
      <c r="I34" s="5">
        <v>45400</v>
      </c>
    </row>
    <row r="35" spans="1:9" x14ac:dyDescent="0.25">
      <c r="A35" s="6"/>
      <c r="B35" s="6" t="s">
        <v>2925</v>
      </c>
      <c r="C35" s="2">
        <v>25690</v>
      </c>
      <c r="D35" s="6"/>
      <c r="E35" s="6"/>
      <c r="F35" s="6"/>
      <c r="G35" s="6"/>
      <c r="H35" s="6"/>
      <c r="I35" s="5">
        <v>45363</v>
      </c>
    </row>
    <row r="36" spans="1:9" x14ac:dyDescent="0.25">
      <c r="A36" s="2" t="s">
        <v>120</v>
      </c>
      <c r="B36" s="2" t="s">
        <v>121</v>
      </c>
      <c r="C36" s="2" t="e">
        <v>#N/A</v>
      </c>
      <c r="D36" s="2" t="e">
        <v>#N/A</v>
      </c>
      <c r="E36" s="2" t="e">
        <v>#N/A</v>
      </c>
      <c r="F36" s="2" t="e">
        <v>#N/A</v>
      </c>
      <c r="G36" s="2" t="s">
        <v>11</v>
      </c>
      <c r="H36" s="2" t="e">
        <v>#N/A</v>
      </c>
      <c r="I36" s="3"/>
    </row>
    <row r="37" spans="1:9" x14ac:dyDescent="0.25">
      <c r="A37" s="2" t="s">
        <v>122</v>
      </c>
      <c r="B37" s="2" t="s">
        <v>123</v>
      </c>
      <c r="C37" s="2" t="e">
        <v>#N/A</v>
      </c>
      <c r="D37" s="2" t="e">
        <v>#N/A</v>
      </c>
      <c r="E37" s="2" t="e">
        <v>#N/A</v>
      </c>
      <c r="F37" s="2" t="e">
        <v>#N/A</v>
      </c>
      <c r="G37" s="2" t="s">
        <v>11</v>
      </c>
      <c r="H37" s="2" t="e">
        <v>#N/A</v>
      </c>
      <c r="I37" s="3"/>
    </row>
    <row r="38" spans="1:9" x14ac:dyDescent="0.25">
      <c r="A38" s="2" t="s">
        <v>124</v>
      </c>
      <c r="B38" s="2" t="s">
        <v>125</v>
      </c>
      <c r="C38" s="2" t="e">
        <v>#N/A</v>
      </c>
      <c r="D38" s="2" t="e">
        <v>#N/A</v>
      </c>
      <c r="E38" s="2" t="e">
        <v>#N/A</v>
      </c>
      <c r="F38" s="2" t="e">
        <v>#N/A</v>
      </c>
      <c r="G38" s="2" t="s">
        <v>11</v>
      </c>
      <c r="H38" s="2" t="e">
        <v>#N/A</v>
      </c>
      <c r="I38" s="3"/>
    </row>
    <row r="39" spans="1:9" x14ac:dyDescent="0.25">
      <c r="A39" s="2" t="s">
        <v>126</v>
      </c>
      <c r="B39" s="2" t="s">
        <v>127</v>
      </c>
      <c r="C39" s="2" t="s">
        <v>2949</v>
      </c>
      <c r="D39" s="2" t="e">
        <v>#N/A</v>
      </c>
      <c r="E39" s="2" t="e">
        <v>#N/A</v>
      </c>
      <c r="F39" s="2" t="e">
        <v>#N/A</v>
      </c>
      <c r="G39" s="2" t="s">
        <v>11</v>
      </c>
      <c r="H39" s="2" t="e">
        <v>#N/A</v>
      </c>
      <c r="I39" s="3">
        <v>45398</v>
      </c>
    </row>
    <row r="40" spans="1:9" x14ac:dyDescent="0.25">
      <c r="A40" s="2" t="s">
        <v>128</v>
      </c>
      <c r="B40" s="2" t="s">
        <v>129</v>
      </c>
      <c r="C40" s="2">
        <v>52030</v>
      </c>
      <c r="D40" s="2" t="s">
        <v>130</v>
      </c>
      <c r="E40" s="2" t="s">
        <v>131</v>
      </c>
      <c r="F40" s="2" t="s">
        <v>46</v>
      </c>
      <c r="G40" s="2" t="s">
        <v>11</v>
      </c>
      <c r="H40" s="2">
        <v>10004</v>
      </c>
      <c r="I40" s="3"/>
    </row>
    <row r="41" spans="1:9" x14ac:dyDescent="0.25">
      <c r="A41" s="2" t="s">
        <v>132</v>
      </c>
      <c r="B41" s="2" t="s">
        <v>133</v>
      </c>
      <c r="C41" s="2" t="e">
        <v>#N/A</v>
      </c>
      <c r="D41" s="2" t="e">
        <v>#N/A</v>
      </c>
      <c r="E41" s="2" t="e">
        <v>#N/A</v>
      </c>
      <c r="F41" s="2" t="e">
        <v>#N/A</v>
      </c>
      <c r="G41" s="2" t="s">
        <v>11</v>
      </c>
      <c r="H41" s="2" t="e">
        <v>#N/A</v>
      </c>
      <c r="I41" s="3"/>
    </row>
    <row r="42" spans="1:9" x14ac:dyDescent="0.25">
      <c r="A42" s="2" t="s">
        <v>134</v>
      </c>
      <c r="B42" s="2" t="s">
        <v>135</v>
      </c>
      <c r="C42" s="2" t="e">
        <v>#N/A</v>
      </c>
      <c r="D42" s="2" t="e">
        <v>#N/A</v>
      </c>
      <c r="E42" s="2" t="e">
        <v>#N/A</v>
      </c>
      <c r="F42" s="2" t="e">
        <v>#N/A</v>
      </c>
      <c r="G42" s="2" t="s">
        <v>11</v>
      </c>
      <c r="H42" s="2" t="e">
        <v>#N/A</v>
      </c>
      <c r="I42" s="3"/>
    </row>
    <row r="43" spans="1:9" x14ac:dyDescent="0.25">
      <c r="A43" s="2" t="s">
        <v>136</v>
      </c>
      <c r="B43" s="2" t="s">
        <v>137</v>
      </c>
      <c r="C43" s="2">
        <v>12890</v>
      </c>
      <c r="D43" s="2" t="s">
        <v>138</v>
      </c>
      <c r="E43" s="2">
        <v>0</v>
      </c>
      <c r="F43" s="2" t="s">
        <v>41</v>
      </c>
      <c r="G43" s="2" t="s">
        <v>11</v>
      </c>
      <c r="H43" s="2">
        <v>13203</v>
      </c>
      <c r="I43" s="3">
        <v>45380</v>
      </c>
    </row>
    <row r="44" spans="1:9" x14ac:dyDescent="0.25">
      <c r="A44" s="2" t="s">
        <v>139</v>
      </c>
      <c r="B44" s="2" t="s">
        <v>140</v>
      </c>
      <c r="C44" s="2">
        <v>15290</v>
      </c>
      <c r="D44" s="2" t="s">
        <v>141</v>
      </c>
      <c r="E44" s="2" t="s">
        <v>142</v>
      </c>
      <c r="F44" s="2" t="s">
        <v>143</v>
      </c>
      <c r="G44" s="2" t="s">
        <v>11</v>
      </c>
      <c r="H44" s="2">
        <v>11375</v>
      </c>
      <c r="I44" s="3"/>
    </row>
    <row r="45" spans="1:9" x14ac:dyDescent="0.25">
      <c r="A45" s="2" t="s">
        <v>144</v>
      </c>
      <c r="B45" s="2" t="s">
        <v>145</v>
      </c>
      <c r="C45" s="2">
        <v>15000</v>
      </c>
      <c r="D45" s="2" t="s">
        <v>146</v>
      </c>
      <c r="E45" s="2">
        <v>0</v>
      </c>
      <c r="F45" s="2" t="s">
        <v>147</v>
      </c>
      <c r="G45" s="2" t="s">
        <v>11</v>
      </c>
      <c r="H45" s="2">
        <v>10601</v>
      </c>
      <c r="I45" s="3">
        <v>45373</v>
      </c>
    </row>
    <row r="46" spans="1:9" x14ac:dyDescent="0.25">
      <c r="A46" s="2" t="s">
        <v>148</v>
      </c>
      <c r="B46" s="2" t="s">
        <v>149</v>
      </c>
      <c r="C46" s="2">
        <v>52100</v>
      </c>
      <c r="D46" s="2" t="s">
        <v>150</v>
      </c>
      <c r="E46" s="2" t="s">
        <v>151</v>
      </c>
      <c r="F46" s="2" t="s">
        <v>46</v>
      </c>
      <c r="G46" s="2" t="s">
        <v>11</v>
      </c>
      <c r="H46" s="2">
        <v>10001</v>
      </c>
      <c r="I46" s="3">
        <v>45370</v>
      </c>
    </row>
    <row r="47" spans="1:9" x14ac:dyDescent="0.25">
      <c r="A47" s="2" t="s">
        <v>152</v>
      </c>
      <c r="B47" s="2" t="s">
        <v>153</v>
      </c>
      <c r="C47" s="2">
        <v>26470</v>
      </c>
      <c r="D47" s="2" t="s">
        <v>154</v>
      </c>
      <c r="E47" s="2">
        <v>0</v>
      </c>
      <c r="F47" s="2" t="s">
        <v>155</v>
      </c>
      <c r="G47" s="2" t="s">
        <v>11</v>
      </c>
      <c r="H47" s="2">
        <v>14810</v>
      </c>
      <c r="I47" s="3"/>
    </row>
    <row r="48" spans="1:9" x14ac:dyDescent="0.25">
      <c r="A48" s="2" t="s">
        <v>156</v>
      </c>
      <c r="B48" s="2" t="s">
        <v>157</v>
      </c>
      <c r="C48" s="2">
        <v>40190</v>
      </c>
      <c r="D48" s="2" t="e">
        <v>#N/A</v>
      </c>
      <c r="E48" s="2" t="e">
        <v>#N/A</v>
      </c>
      <c r="F48" s="2" t="e">
        <v>#N/A</v>
      </c>
      <c r="G48" s="2" t="s">
        <v>11</v>
      </c>
      <c r="H48" s="2" t="e">
        <v>#N/A</v>
      </c>
      <c r="I48" s="3">
        <v>45385</v>
      </c>
    </row>
    <row r="49" spans="1:9" x14ac:dyDescent="0.25">
      <c r="A49" s="2" t="s">
        <v>158</v>
      </c>
      <c r="B49" s="2" t="s">
        <v>159</v>
      </c>
      <c r="C49" s="2">
        <v>16540</v>
      </c>
      <c r="D49" s="2" t="s">
        <v>160</v>
      </c>
      <c r="E49" s="2" t="s">
        <v>161</v>
      </c>
      <c r="F49" s="2" t="s">
        <v>162</v>
      </c>
      <c r="G49" s="2" t="s">
        <v>11</v>
      </c>
      <c r="H49" s="2">
        <v>11779</v>
      </c>
      <c r="I49" s="3"/>
    </row>
    <row r="50" spans="1:9" x14ac:dyDescent="0.25">
      <c r="A50" s="2" t="s">
        <v>163</v>
      </c>
      <c r="B50" s="2" t="s">
        <v>164</v>
      </c>
      <c r="C50" s="2">
        <v>15070</v>
      </c>
      <c r="D50" s="2" t="s">
        <v>165</v>
      </c>
      <c r="E50" s="2">
        <v>0</v>
      </c>
      <c r="F50" s="2" t="s">
        <v>166</v>
      </c>
      <c r="G50" s="2" t="s">
        <v>11</v>
      </c>
      <c r="H50" s="2">
        <v>12065</v>
      </c>
      <c r="I50" s="3"/>
    </row>
    <row r="51" spans="1:9" x14ac:dyDescent="0.25">
      <c r="A51" s="2" t="s">
        <v>167</v>
      </c>
      <c r="B51" s="2" t="s">
        <v>168</v>
      </c>
      <c r="C51" s="2">
        <v>19460</v>
      </c>
      <c r="D51" s="2" t="s">
        <v>169</v>
      </c>
      <c r="E51" s="2">
        <v>0</v>
      </c>
      <c r="F51" s="2" t="s">
        <v>46</v>
      </c>
      <c r="G51" s="2" t="s">
        <v>11</v>
      </c>
      <c r="H51" s="2">
        <v>10028</v>
      </c>
      <c r="I51" s="3"/>
    </row>
    <row r="52" spans="1:9" x14ac:dyDescent="0.25">
      <c r="A52" s="2" t="s">
        <v>170</v>
      </c>
      <c r="B52" s="2" t="s">
        <v>171</v>
      </c>
      <c r="C52" s="2">
        <v>18320</v>
      </c>
      <c r="D52" s="2" t="s">
        <v>172</v>
      </c>
      <c r="E52" s="2" t="s">
        <v>173</v>
      </c>
      <c r="F52" s="2" t="s">
        <v>174</v>
      </c>
      <c r="G52" s="2" t="s">
        <v>11</v>
      </c>
      <c r="H52" s="2">
        <v>12572</v>
      </c>
      <c r="I52" s="3">
        <v>45404</v>
      </c>
    </row>
    <row r="53" spans="1:9" x14ac:dyDescent="0.25">
      <c r="A53" s="2" t="s">
        <v>175</v>
      </c>
      <c r="B53" s="2" t="s">
        <v>176</v>
      </c>
      <c r="C53" s="2">
        <v>51590</v>
      </c>
      <c r="D53" s="2" t="s">
        <v>177</v>
      </c>
      <c r="E53" s="2" t="s">
        <v>178</v>
      </c>
      <c r="F53" s="2" t="s">
        <v>15</v>
      </c>
      <c r="G53" s="2" t="s">
        <v>11</v>
      </c>
      <c r="H53" s="2">
        <v>10455</v>
      </c>
      <c r="I53" s="3">
        <v>45386</v>
      </c>
    </row>
    <row r="54" spans="1:9" x14ac:dyDescent="0.25">
      <c r="A54" s="2" t="s">
        <v>179</v>
      </c>
      <c r="B54" s="2" t="s">
        <v>180</v>
      </c>
      <c r="C54" s="2">
        <v>87120</v>
      </c>
      <c r="D54" s="2" t="s">
        <v>181</v>
      </c>
      <c r="E54" s="2">
        <v>0</v>
      </c>
      <c r="F54" s="2" t="s">
        <v>182</v>
      </c>
      <c r="G54" s="2" t="s">
        <v>11</v>
      </c>
      <c r="H54" s="2">
        <v>13021</v>
      </c>
      <c r="I54" s="3">
        <v>45374</v>
      </c>
    </row>
    <row r="55" spans="1:9" x14ac:dyDescent="0.25">
      <c r="A55" s="2" t="s">
        <v>183</v>
      </c>
      <c r="B55" s="2" t="s">
        <v>184</v>
      </c>
      <c r="C55" s="2" t="e">
        <v>#N/A</v>
      </c>
      <c r="D55" s="2" t="e">
        <v>#N/A</v>
      </c>
      <c r="E55" s="2" t="e">
        <v>#N/A</v>
      </c>
      <c r="F55" s="2" t="e">
        <v>#N/A</v>
      </c>
      <c r="G55" s="2" t="s">
        <v>11</v>
      </c>
      <c r="H55" s="2" t="e">
        <v>#N/A</v>
      </c>
      <c r="I55" s="3"/>
    </row>
    <row r="56" spans="1:9" x14ac:dyDescent="0.25">
      <c r="A56" s="2" t="s">
        <v>185</v>
      </c>
      <c r="B56" s="2" t="s">
        <v>186</v>
      </c>
      <c r="C56" s="2">
        <v>16220</v>
      </c>
      <c r="D56" s="2" t="s">
        <v>187</v>
      </c>
      <c r="E56" s="2">
        <v>0</v>
      </c>
      <c r="F56" s="2" t="s">
        <v>188</v>
      </c>
      <c r="G56" s="2" t="s">
        <v>11</v>
      </c>
      <c r="H56" s="2">
        <v>14605</v>
      </c>
      <c r="I56" s="3"/>
    </row>
    <row r="57" spans="1:9" x14ac:dyDescent="0.25">
      <c r="A57" s="2" t="s">
        <v>189</v>
      </c>
      <c r="B57" s="2" t="s">
        <v>190</v>
      </c>
      <c r="C57" s="2">
        <v>1738</v>
      </c>
      <c r="D57" s="2" t="s">
        <v>191</v>
      </c>
      <c r="E57" s="2">
        <v>0</v>
      </c>
      <c r="F57" s="2" t="s">
        <v>46</v>
      </c>
      <c r="G57" s="2" t="s">
        <v>11</v>
      </c>
      <c r="H57" s="2">
        <v>10035</v>
      </c>
      <c r="I57" s="3">
        <v>45363</v>
      </c>
    </row>
    <row r="58" spans="1:9" x14ac:dyDescent="0.25">
      <c r="A58" s="2" t="s">
        <v>192</v>
      </c>
      <c r="B58" s="2" t="s">
        <v>193</v>
      </c>
      <c r="C58" s="2">
        <v>10790</v>
      </c>
      <c r="D58" s="2" t="e">
        <v>#N/A</v>
      </c>
      <c r="E58" s="2" t="e">
        <v>#N/A</v>
      </c>
      <c r="F58" s="2" t="e">
        <v>#N/A</v>
      </c>
      <c r="G58" s="2" t="s">
        <v>11</v>
      </c>
      <c r="H58" s="2" t="e">
        <v>#N/A</v>
      </c>
      <c r="I58" s="3">
        <v>45369</v>
      </c>
    </row>
    <row r="59" spans="1:9" x14ac:dyDescent="0.25">
      <c r="A59" s="2" t="s">
        <v>194</v>
      </c>
      <c r="B59" s="2" t="s">
        <v>195</v>
      </c>
      <c r="C59" s="2">
        <v>49800</v>
      </c>
      <c r="D59" s="2" t="s">
        <v>196</v>
      </c>
      <c r="E59" s="2" t="s">
        <v>197</v>
      </c>
      <c r="F59" s="2" t="s">
        <v>46</v>
      </c>
      <c r="G59" s="2" t="s">
        <v>11</v>
      </c>
      <c r="H59" s="2">
        <v>10010</v>
      </c>
      <c r="I59" s="3"/>
    </row>
    <row r="60" spans="1:9" x14ac:dyDescent="0.25">
      <c r="A60" s="2" t="s">
        <v>198</v>
      </c>
      <c r="B60" s="2" t="s">
        <v>199</v>
      </c>
      <c r="C60" s="2">
        <v>26850</v>
      </c>
      <c r="D60" s="2" t="s">
        <v>200</v>
      </c>
      <c r="E60" s="2" t="s">
        <v>201</v>
      </c>
      <c r="F60" s="2" t="s">
        <v>77</v>
      </c>
      <c r="G60" s="2" t="s">
        <v>11</v>
      </c>
      <c r="H60" s="2">
        <v>11209</v>
      </c>
      <c r="I60" s="3">
        <v>45363</v>
      </c>
    </row>
    <row r="61" spans="1:9" x14ac:dyDescent="0.25">
      <c r="A61" s="2" t="s">
        <v>202</v>
      </c>
      <c r="B61" s="2" t="s">
        <v>203</v>
      </c>
      <c r="C61" s="2">
        <v>19540</v>
      </c>
      <c r="D61" s="2" t="e">
        <v>#N/A</v>
      </c>
      <c r="E61" s="2" t="e">
        <v>#N/A</v>
      </c>
      <c r="F61" s="2" t="e">
        <v>#N/A</v>
      </c>
      <c r="G61" s="2" t="s">
        <v>11</v>
      </c>
      <c r="H61" s="2" t="e">
        <v>#N/A</v>
      </c>
      <c r="I61" s="3">
        <v>45372</v>
      </c>
    </row>
    <row r="62" spans="1:9" x14ac:dyDescent="0.25">
      <c r="A62" s="14" t="s">
        <v>204</v>
      </c>
      <c r="B62" s="14" t="s">
        <v>205</v>
      </c>
      <c r="C62" s="14" t="e">
        <v>#N/A</v>
      </c>
      <c r="D62" s="14" t="e">
        <v>#N/A</v>
      </c>
      <c r="E62" s="14" t="e">
        <v>#N/A</v>
      </c>
      <c r="F62" s="14" t="e">
        <v>#N/A</v>
      </c>
      <c r="G62" s="14" t="s">
        <v>11</v>
      </c>
      <c r="H62" s="14" t="e">
        <v>#N/A</v>
      </c>
      <c r="I62" s="15">
        <v>45404</v>
      </c>
    </row>
    <row r="63" spans="1:9" x14ac:dyDescent="0.25">
      <c r="A63" s="2" t="s">
        <v>208</v>
      </c>
      <c r="B63" s="2" t="s">
        <v>209</v>
      </c>
      <c r="C63" s="2" t="e">
        <v>#N/A</v>
      </c>
      <c r="D63" s="2" t="e">
        <v>#N/A</v>
      </c>
      <c r="E63" s="2" t="e">
        <v>#N/A</v>
      </c>
      <c r="F63" s="2" t="e">
        <v>#N/A</v>
      </c>
      <c r="G63" s="2" t="s">
        <v>11</v>
      </c>
      <c r="H63" s="2" t="e">
        <v>#N/A</v>
      </c>
      <c r="I63" s="3">
        <v>45363</v>
      </c>
    </row>
    <row r="64" spans="1:9" x14ac:dyDescent="0.25">
      <c r="A64" s="2" t="s">
        <v>210</v>
      </c>
      <c r="B64" s="2" t="s">
        <v>211</v>
      </c>
      <c r="C64" s="2">
        <v>10530</v>
      </c>
      <c r="D64" s="2" t="s">
        <v>212</v>
      </c>
      <c r="E64" s="2">
        <v>0</v>
      </c>
      <c r="F64" s="2" t="s">
        <v>188</v>
      </c>
      <c r="G64" s="2" t="s">
        <v>11</v>
      </c>
      <c r="H64" s="2">
        <v>14621</v>
      </c>
      <c r="I64" s="3"/>
    </row>
    <row r="65" spans="1:9" x14ac:dyDescent="0.25">
      <c r="A65" s="2" t="s">
        <v>213</v>
      </c>
      <c r="B65" s="2" t="s">
        <v>214</v>
      </c>
      <c r="C65" s="2">
        <v>12050</v>
      </c>
      <c r="D65" s="2" t="s">
        <v>215</v>
      </c>
      <c r="E65" s="2" t="s">
        <v>216</v>
      </c>
      <c r="F65" s="2" t="s">
        <v>217</v>
      </c>
      <c r="G65" s="2" t="s">
        <v>11</v>
      </c>
      <c r="H65" s="2">
        <v>12903</v>
      </c>
      <c r="I65" s="3">
        <v>45363</v>
      </c>
    </row>
    <row r="66" spans="1:9" x14ac:dyDescent="0.25">
      <c r="A66" s="2" t="s">
        <v>218</v>
      </c>
      <c r="B66" s="2" t="s">
        <v>219</v>
      </c>
      <c r="C66" s="2" t="e">
        <v>#N/A</v>
      </c>
      <c r="D66" s="2" t="e">
        <v>#N/A</v>
      </c>
      <c r="E66" s="2" t="e">
        <v>#N/A</v>
      </c>
      <c r="F66" s="2" t="e">
        <v>#N/A</v>
      </c>
      <c r="G66" s="2" t="s">
        <v>11</v>
      </c>
      <c r="H66" s="2" t="e">
        <v>#N/A</v>
      </c>
      <c r="I66" s="3"/>
    </row>
    <row r="67" spans="1:9" x14ac:dyDescent="0.25">
      <c r="A67" s="2" t="s">
        <v>220</v>
      </c>
      <c r="B67" s="2" t="s">
        <v>221</v>
      </c>
      <c r="C67" s="2">
        <v>48100</v>
      </c>
      <c r="D67" s="2" t="s">
        <v>222</v>
      </c>
      <c r="E67" s="2" t="s">
        <v>223</v>
      </c>
      <c r="F67" s="2" t="s">
        <v>15</v>
      </c>
      <c r="G67" s="2" t="s">
        <v>11</v>
      </c>
      <c r="H67" s="2">
        <v>10467</v>
      </c>
      <c r="I67" s="3"/>
    </row>
    <row r="68" spans="1:9" x14ac:dyDescent="0.25">
      <c r="A68" s="2" t="s">
        <v>224</v>
      </c>
      <c r="B68" s="2" t="s">
        <v>225</v>
      </c>
      <c r="C68" s="2" t="e">
        <v>#N/A</v>
      </c>
      <c r="D68" s="2" t="e">
        <v>#N/A</v>
      </c>
      <c r="E68" s="2" t="e">
        <v>#N/A</v>
      </c>
      <c r="F68" s="2" t="e">
        <v>#N/A</v>
      </c>
      <c r="G68" s="2" t="s">
        <v>11</v>
      </c>
      <c r="H68" s="2" t="e">
        <v>#N/A</v>
      </c>
      <c r="I68" s="3"/>
    </row>
    <row r="69" spans="1:9" x14ac:dyDescent="0.25">
      <c r="A69" s="2" t="s">
        <v>226</v>
      </c>
      <c r="B69" s="2" t="s">
        <v>227</v>
      </c>
      <c r="C69" s="2">
        <v>50250</v>
      </c>
      <c r="D69" s="2" t="s">
        <v>228</v>
      </c>
      <c r="E69" s="2" t="s">
        <v>229</v>
      </c>
      <c r="F69" s="2" t="s">
        <v>230</v>
      </c>
      <c r="G69" s="2" t="s">
        <v>11</v>
      </c>
      <c r="H69" s="2">
        <v>14202</v>
      </c>
      <c r="I69" s="3">
        <v>45363</v>
      </c>
    </row>
    <row r="70" spans="1:9" x14ac:dyDescent="0.25">
      <c r="A70" s="2" t="s">
        <v>231</v>
      </c>
      <c r="B70" s="2" t="s">
        <v>232</v>
      </c>
      <c r="C70" s="2">
        <v>83040</v>
      </c>
      <c r="D70" s="2" t="s">
        <v>233</v>
      </c>
      <c r="E70" s="2" t="s">
        <v>234</v>
      </c>
      <c r="F70" s="2" t="s">
        <v>46</v>
      </c>
      <c r="G70" s="2" t="s">
        <v>11</v>
      </c>
      <c r="H70" s="2">
        <v>10003</v>
      </c>
      <c r="I70" s="3"/>
    </row>
    <row r="71" spans="1:9" x14ac:dyDescent="0.25">
      <c r="A71" s="2" t="s">
        <v>235</v>
      </c>
      <c r="B71" s="2" t="s">
        <v>236</v>
      </c>
      <c r="C71" s="2">
        <v>41800</v>
      </c>
      <c r="D71" s="2" t="s">
        <v>237</v>
      </c>
      <c r="E71" s="2">
        <v>0</v>
      </c>
      <c r="F71" s="2" t="s">
        <v>238</v>
      </c>
      <c r="G71" s="2" t="s">
        <v>11</v>
      </c>
      <c r="H71" s="2">
        <v>12307</v>
      </c>
      <c r="I71" s="3"/>
    </row>
    <row r="72" spans="1:9" x14ac:dyDescent="0.25">
      <c r="A72" s="2" t="s">
        <v>239</v>
      </c>
      <c r="B72" s="2" t="s">
        <v>240</v>
      </c>
      <c r="C72" s="2">
        <v>17660</v>
      </c>
      <c r="D72" s="2" t="s">
        <v>241</v>
      </c>
      <c r="E72" s="2">
        <v>0</v>
      </c>
      <c r="F72" s="2" t="s">
        <v>77</v>
      </c>
      <c r="G72" s="2" t="s">
        <v>11</v>
      </c>
      <c r="H72" s="2">
        <v>11213</v>
      </c>
      <c r="I72" s="3">
        <v>45372</v>
      </c>
    </row>
    <row r="73" spans="1:9" x14ac:dyDescent="0.25">
      <c r="A73" s="2" t="s">
        <v>242</v>
      </c>
      <c r="B73" s="2" t="s">
        <v>243</v>
      </c>
      <c r="C73" s="2">
        <v>7220</v>
      </c>
      <c r="D73" s="2" t="e">
        <v>#N/A</v>
      </c>
      <c r="E73" s="2" t="e">
        <v>#N/A</v>
      </c>
      <c r="F73" s="2" t="e">
        <v>#N/A</v>
      </c>
      <c r="G73" s="2" t="s">
        <v>11</v>
      </c>
      <c r="H73" s="2" t="e">
        <v>#N/A</v>
      </c>
      <c r="I73" s="3">
        <v>45363</v>
      </c>
    </row>
    <row r="74" spans="1:9" x14ac:dyDescent="0.25">
      <c r="A74" s="2" t="s">
        <v>244</v>
      </c>
      <c r="B74" s="2" t="s">
        <v>245</v>
      </c>
      <c r="C74" s="2">
        <v>51680</v>
      </c>
      <c r="D74" s="2" t="s">
        <v>246</v>
      </c>
      <c r="E74" s="2">
        <v>0</v>
      </c>
      <c r="F74" s="2" t="s">
        <v>247</v>
      </c>
      <c r="G74" s="2" t="s">
        <v>11</v>
      </c>
      <c r="H74" s="2">
        <v>11411</v>
      </c>
      <c r="I74" s="3"/>
    </row>
    <row r="75" spans="1:9" x14ac:dyDescent="0.25">
      <c r="A75" s="2" t="s">
        <v>248</v>
      </c>
      <c r="B75" s="2" t="s">
        <v>249</v>
      </c>
      <c r="C75" s="2" t="e">
        <v>#N/A</v>
      </c>
      <c r="D75" s="2" t="e">
        <v>#N/A</v>
      </c>
      <c r="E75" s="2" t="e">
        <v>#N/A</v>
      </c>
      <c r="F75" s="2" t="e">
        <v>#N/A</v>
      </c>
      <c r="G75" s="2" t="s">
        <v>11</v>
      </c>
      <c r="H75" s="2" t="e">
        <v>#N/A</v>
      </c>
      <c r="I75" s="3"/>
    </row>
    <row r="76" spans="1:9" x14ac:dyDescent="0.25">
      <c r="A76" s="2" t="s">
        <v>250</v>
      </c>
      <c r="B76" s="2" t="s">
        <v>251</v>
      </c>
      <c r="C76" s="2">
        <v>17690</v>
      </c>
      <c r="D76" s="2" t="s">
        <v>252</v>
      </c>
      <c r="E76" s="2">
        <v>0</v>
      </c>
      <c r="F76" s="2" t="s">
        <v>77</v>
      </c>
      <c r="G76" s="2" t="s">
        <v>11</v>
      </c>
      <c r="H76" s="2">
        <v>12206</v>
      </c>
      <c r="I76" s="3"/>
    </row>
    <row r="77" spans="1:9" x14ac:dyDescent="0.25">
      <c r="A77" s="2" t="s">
        <v>253</v>
      </c>
      <c r="B77" s="2" t="s">
        <v>254</v>
      </c>
      <c r="C77" s="2">
        <v>18180</v>
      </c>
      <c r="D77" s="2" t="s">
        <v>255</v>
      </c>
      <c r="E77" s="2" t="s">
        <v>256</v>
      </c>
      <c r="F77" s="2" t="s">
        <v>46</v>
      </c>
      <c r="G77" s="2" t="s">
        <v>11</v>
      </c>
      <c r="H77" s="2">
        <v>10001</v>
      </c>
      <c r="I77" s="3"/>
    </row>
    <row r="78" spans="1:9" x14ac:dyDescent="0.25">
      <c r="A78" s="2" t="s">
        <v>257</v>
      </c>
      <c r="B78" s="2" t="s">
        <v>258</v>
      </c>
      <c r="C78" s="2">
        <v>15300</v>
      </c>
      <c r="D78" s="2" t="s">
        <v>259</v>
      </c>
      <c r="E78" s="2">
        <v>0</v>
      </c>
      <c r="F78" s="2" t="s">
        <v>143</v>
      </c>
      <c r="G78" s="2" t="s">
        <v>11</v>
      </c>
      <c r="H78" s="2">
        <v>11375</v>
      </c>
      <c r="I78" s="3">
        <v>45366</v>
      </c>
    </row>
    <row r="79" spans="1:9" x14ac:dyDescent="0.25">
      <c r="A79" s="2" t="s">
        <v>260</v>
      </c>
      <c r="B79" s="2" t="s">
        <v>261</v>
      </c>
      <c r="C79" s="2">
        <v>82210</v>
      </c>
      <c r="D79" s="2" t="s">
        <v>262</v>
      </c>
      <c r="E79" s="2">
        <v>0</v>
      </c>
      <c r="F79" s="2" t="s">
        <v>263</v>
      </c>
      <c r="G79" s="2" t="s">
        <v>11</v>
      </c>
      <c r="H79" s="2">
        <v>11576</v>
      </c>
      <c r="I79" s="3"/>
    </row>
    <row r="80" spans="1:9" x14ac:dyDescent="0.25">
      <c r="A80" s="2" t="s">
        <v>264</v>
      </c>
      <c r="B80" s="2" t="s">
        <v>265</v>
      </c>
      <c r="C80" s="2" t="e">
        <v>#N/A</v>
      </c>
      <c r="D80" s="2" t="e">
        <v>#N/A</v>
      </c>
      <c r="E80" s="2" t="e">
        <v>#N/A</v>
      </c>
      <c r="F80" s="2" t="e">
        <v>#N/A</v>
      </c>
      <c r="G80" s="2" t="s">
        <v>11</v>
      </c>
      <c r="H80" s="2" t="e">
        <v>#N/A</v>
      </c>
      <c r="I80" s="3"/>
    </row>
    <row r="81" spans="1:9" x14ac:dyDescent="0.25">
      <c r="A81" s="2" t="s">
        <v>266</v>
      </c>
      <c r="B81" s="2" t="s">
        <v>267</v>
      </c>
      <c r="C81" s="2">
        <v>50490</v>
      </c>
      <c r="D81" s="2" t="s">
        <v>268</v>
      </c>
      <c r="E81" s="2" t="s">
        <v>269</v>
      </c>
      <c r="F81" s="2" t="s">
        <v>46</v>
      </c>
      <c r="G81" s="2" t="s">
        <v>11</v>
      </c>
      <c r="H81" s="2">
        <v>10001</v>
      </c>
      <c r="I81" s="3">
        <v>45405</v>
      </c>
    </row>
    <row r="82" spans="1:9" x14ac:dyDescent="0.25">
      <c r="A82" s="2" t="s">
        <v>270</v>
      </c>
      <c r="B82" s="2" t="s">
        <v>271</v>
      </c>
      <c r="C82" s="2">
        <v>45200</v>
      </c>
      <c r="D82" s="2" t="e">
        <v>#N/A</v>
      </c>
      <c r="E82" s="2" t="e">
        <v>#N/A</v>
      </c>
      <c r="F82" s="2" t="e">
        <v>#N/A</v>
      </c>
      <c r="G82" s="2" t="s">
        <v>11</v>
      </c>
      <c r="H82" s="2" t="e">
        <v>#N/A</v>
      </c>
      <c r="I82" s="3">
        <v>45376</v>
      </c>
    </row>
    <row r="83" spans="1:9" x14ac:dyDescent="0.25">
      <c r="A83" s="2" t="s">
        <v>272</v>
      </c>
      <c r="B83" s="2" t="s">
        <v>273</v>
      </c>
      <c r="C83" s="2">
        <v>26490</v>
      </c>
      <c r="D83" s="2" t="e">
        <v>#N/A</v>
      </c>
      <c r="E83" s="2" t="e">
        <v>#N/A</v>
      </c>
      <c r="F83" s="2" t="e">
        <v>#N/A</v>
      </c>
      <c r="G83" s="2" t="s">
        <v>11</v>
      </c>
      <c r="H83" s="2" t="e">
        <v>#N/A</v>
      </c>
      <c r="I83" s="3">
        <v>45369</v>
      </c>
    </row>
    <row r="84" spans="1:9" x14ac:dyDescent="0.25">
      <c r="A84" s="2" t="s">
        <v>274</v>
      </c>
      <c r="B84" s="2" t="s">
        <v>275</v>
      </c>
      <c r="C84" s="2">
        <v>31640</v>
      </c>
      <c r="D84" s="2" t="s">
        <v>276</v>
      </c>
      <c r="E84" s="2" t="s">
        <v>76</v>
      </c>
      <c r="F84" s="2" t="s">
        <v>77</v>
      </c>
      <c r="G84" s="2" t="s">
        <v>11</v>
      </c>
      <c r="H84" s="2">
        <v>11226</v>
      </c>
      <c r="I84" s="3"/>
    </row>
    <row r="85" spans="1:9" x14ac:dyDescent="0.25">
      <c r="A85" s="2" t="s">
        <v>277</v>
      </c>
      <c r="B85" s="2" t="s">
        <v>278</v>
      </c>
      <c r="C85" s="2" t="e">
        <v>#N/A</v>
      </c>
      <c r="D85" s="2" t="e">
        <v>#N/A</v>
      </c>
      <c r="E85" s="2" t="e">
        <v>#N/A</v>
      </c>
      <c r="F85" s="2" t="e">
        <v>#N/A</v>
      </c>
      <c r="G85" s="2" t="s">
        <v>11</v>
      </c>
      <c r="H85" s="2" t="e">
        <v>#N/A</v>
      </c>
      <c r="I85" s="3"/>
    </row>
    <row r="86" spans="1:9" x14ac:dyDescent="0.25">
      <c r="A86" s="6"/>
      <c r="B86" s="6" t="s">
        <v>2939</v>
      </c>
      <c r="C86" s="6">
        <v>1857</v>
      </c>
      <c r="D86" s="6"/>
      <c r="E86" s="6"/>
      <c r="F86" s="6"/>
      <c r="G86" s="6"/>
      <c r="H86" s="6"/>
      <c r="I86" s="5">
        <v>45392</v>
      </c>
    </row>
    <row r="87" spans="1:9" x14ac:dyDescent="0.25">
      <c r="A87" s="2" t="s">
        <v>279</v>
      </c>
      <c r="B87" s="2" t="s">
        <v>280</v>
      </c>
      <c r="C87" s="2" t="e">
        <v>#N/A</v>
      </c>
      <c r="D87" s="2" t="e">
        <v>#N/A</v>
      </c>
      <c r="E87" s="2" t="e">
        <v>#N/A</v>
      </c>
      <c r="F87" s="2" t="e">
        <v>#N/A</v>
      </c>
      <c r="G87" s="2" t="s">
        <v>11</v>
      </c>
      <c r="H87" s="2" t="e">
        <v>#N/A</v>
      </c>
      <c r="I87" s="3"/>
    </row>
    <row r="88" spans="1:9" x14ac:dyDescent="0.25">
      <c r="A88" s="2" t="s">
        <v>281</v>
      </c>
      <c r="B88" s="2" t="s">
        <v>282</v>
      </c>
      <c r="C88" s="2">
        <v>29370</v>
      </c>
      <c r="D88" s="2" t="s">
        <v>283</v>
      </c>
      <c r="E88" s="2" t="s">
        <v>284</v>
      </c>
      <c r="F88" s="2" t="s">
        <v>15</v>
      </c>
      <c r="G88" s="2" t="s">
        <v>11</v>
      </c>
      <c r="H88" s="2">
        <v>10465</v>
      </c>
      <c r="I88" s="3"/>
    </row>
    <row r="89" spans="1:9" x14ac:dyDescent="0.25">
      <c r="A89" s="2" t="s">
        <v>285</v>
      </c>
      <c r="B89" s="2" t="s">
        <v>286</v>
      </c>
      <c r="C89" s="2" t="e">
        <v>#N/A</v>
      </c>
      <c r="D89" s="2" t="e">
        <v>#N/A</v>
      </c>
      <c r="E89" s="2" t="e">
        <v>#N/A</v>
      </c>
      <c r="F89" s="2" t="e">
        <v>#N/A</v>
      </c>
      <c r="G89" s="2" t="s">
        <v>11</v>
      </c>
      <c r="H89" s="2" t="e">
        <v>#N/A</v>
      </c>
      <c r="I89" s="3"/>
    </row>
    <row r="90" spans="1:9" x14ac:dyDescent="0.25">
      <c r="A90" s="2" t="s">
        <v>287</v>
      </c>
      <c r="B90" s="2" t="s">
        <v>288</v>
      </c>
      <c r="C90" s="2">
        <v>85190</v>
      </c>
      <c r="D90" s="2" t="s">
        <v>289</v>
      </c>
      <c r="E90" s="2" t="s">
        <v>290</v>
      </c>
      <c r="F90" s="2" t="s">
        <v>15</v>
      </c>
      <c r="G90" s="2" t="s">
        <v>11</v>
      </c>
      <c r="H90" s="2">
        <v>10456</v>
      </c>
      <c r="I90" s="3"/>
    </row>
    <row r="91" spans="1:9" x14ac:dyDescent="0.25">
      <c r="A91" s="2" t="s">
        <v>291</v>
      </c>
      <c r="B91" s="2" t="s">
        <v>292</v>
      </c>
      <c r="C91" s="2">
        <v>41530</v>
      </c>
      <c r="D91" s="2" t="s">
        <v>293</v>
      </c>
      <c r="E91" s="2">
        <v>0</v>
      </c>
      <c r="F91" s="2" t="s">
        <v>15</v>
      </c>
      <c r="G91" s="2" t="s">
        <v>11</v>
      </c>
      <c r="H91" s="2">
        <v>10453</v>
      </c>
      <c r="I91" s="3"/>
    </row>
    <row r="92" spans="1:9" x14ac:dyDescent="0.25">
      <c r="A92" s="2" t="s">
        <v>294</v>
      </c>
      <c r="B92" s="2" t="s">
        <v>295</v>
      </c>
      <c r="C92" s="2">
        <v>86040</v>
      </c>
      <c r="D92" s="2" t="s">
        <v>296</v>
      </c>
      <c r="E92" s="2" t="s">
        <v>297</v>
      </c>
      <c r="F92" s="2" t="s">
        <v>77</v>
      </c>
      <c r="G92" s="2" t="s">
        <v>11</v>
      </c>
      <c r="H92" s="2">
        <v>11212</v>
      </c>
      <c r="I92" s="3"/>
    </row>
    <row r="93" spans="1:9" x14ac:dyDescent="0.25">
      <c r="A93" s="2" t="s">
        <v>298</v>
      </c>
      <c r="B93" s="2" t="s">
        <v>299</v>
      </c>
      <c r="C93" s="2" t="e">
        <v>#N/A</v>
      </c>
      <c r="D93" s="2" t="e">
        <v>#N/A</v>
      </c>
      <c r="E93" s="2" t="e">
        <v>#N/A</v>
      </c>
      <c r="F93" s="2" t="e">
        <v>#N/A</v>
      </c>
      <c r="G93" s="2" t="s">
        <v>11</v>
      </c>
      <c r="H93" s="2" t="e">
        <v>#N/A</v>
      </c>
      <c r="I93" s="3"/>
    </row>
    <row r="94" spans="1:9" x14ac:dyDescent="0.25">
      <c r="A94" s="2" t="s">
        <v>300</v>
      </c>
      <c r="B94" s="2" t="s">
        <v>301</v>
      </c>
      <c r="C94" s="2" t="e">
        <v>#N/A</v>
      </c>
      <c r="D94" s="2" t="e">
        <v>#N/A</v>
      </c>
      <c r="E94" s="2" t="e">
        <v>#N/A</v>
      </c>
      <c r="F94" s="2" t="e">
        <v>#N/A</v>
      </c>
      <c r="G94" s="2" t="s">
        <v>11</v>
      </c>
      <c r="H94" s="2" t="e">
        <v>#N/A</v>
      </c>
      <c r="I94" s="3"/>
    </row>
    <row r="95" spans="1:9" x14ac:dyDescent="0.25">
      <c r="A95" s="2" t="s">
        <v>302</v>
      </c>
      <c r="B95" s="2" t="s">
        <v>303</v>
      </c>
      <c r="C95" s="2">
        <v>40700</v>
      </c>
      <c r="D95" s="2" t="s">
        <v>304</v>
      </c>
      <c r="E95" s="2">
        <v>0</v>
      </c>
      <c r="F95" s="2" t="s">
        <v>77</v>
      </c>
      <c r="G95" s="2" t="s">
        <v>11</v>
      </c>
      <c r="H95" s="2">
        <v>11201</v>
      </c>
      <c r="I95" s="3"/>
    </row>
    <row r="96" spans="1:9" x14ac:dyDescent="0.25">
      <c r="A96" s="2" t="s">
        <v>305</v>
      </c>
      <c r="B96" s="2" t="s">
        <v>306</v>
      </c>
      <c r="C96" s="2">
        <v>10740</v>
      </c>
      <c r="D96" s="2" t="s">
        <v>307</v>
      </c>
      <c r="E96" s="2">
        <v>0</v>
      </c>
      <c r="F96" s="2" t="s">
        <v>77</v>
      </c>
      <c r="G96" s="2" t="s">
        <v>11</v>
      </c>
      <c r="H96" s="2">
        <v>11230</v>
      </c>
      <c r="I96" s="3"/>
    </row>
    <row r="97" spans="1:9" x14ac:dyDescent="0.25">
      <c r="A97" s="2" t="s">
        <v>308</v>
      </c>
      <c r="B97" s="2" t="s">
        <v>309</v>
      </c>
      <c r="C97" s="2">
        <v>32130</v>
      </c>
      <c r="D97" s="2" t="s">
        <v>310</v>
      </c>
      <c r="E97" s="2">
        <v>0</v>
      </c>
      <c r="F97" s="2" t="s">
        <v>77</v>
      </c>
      <c r="G97" s="2" t="s">
        <v>11</v>
      </c>
      <c r="H97" s="2">
        <v>11217</v>
      </c>
      <c r="I97" s="3">
        <v>45369</v>
      </c>
    </row>
    <row r="98" spans="1:9" x14ac:dyDescent="0.25">
      <c r="A98" s="2" t="s">
        <v>311</v>
      </c>
      <c r="B98" s="2" t="s">
        <v>312</v>
      </c>
      <c r="C98" s="2">
        <v>18770</v>
      </c>
      <c r="D98" s="2" t="s">
        <v>313</v>
      </c>
      <c r="E98" s="2">
        <v>0</v>
      </c>
      <c r="F98" s="2" t="s">
        <v>77</v>
      </c>
      <c r="G98" s="2" t="s">
        <v>11</v>
      </c>
      <c r="H98" s="2">
        <v>11205</v>
      </c>
      <c r="I98" s="3">
        <v>45372</v>
      </c>
    </row>
    <row r="99" spans="1:9" x14ac:dyDescent="0.25">
      <c r="A99" s="2" t="s">
        <v>314</v>
      </c>
      <c r="B99" s="2" t="s">
        <v>315</v>
      </c>
      <c r="C99" s="2">
        <v>70000</v>
      </c>
      <c r="D99" s="2" t="s">
        <v>316</v>
      </c>
      <c r="E99" s="2">
        <v>0</v>
      </c>
      <c r="F99" s="2" t="s">
        <v>317</v>
      </c>
      <c r="G99" s="2" t="s">
        <v>11</v>
      </c>
      <c r="H99" s="2">
        <v>13790</v>
      </c>
      <c r="I99" s="3">
        <v>45379</v>
      </c>
    </row>
    <row r="100" spans="1:9" x14ac:dyDescent="0.25">
      <c r="A100" s="2" t="s">
        <v>318</v>
      </c>
      <c r="B100" s="2" t="s">
        <v>319</v>
      </c>
      <c r="C100" s="2">
        <v>81550</v>
      </c>
      <c r="D100" s="2" t="s">
        <v>320</v>
      </c>
      <c r="E100" s="2">
        <v>0</v>
      </c>
      <c r="F100" s="2" t="s">
        <v>321</v>
      </c>
      <c r="G100" s="2" t="s">
        <v>11</v>
      </c>
      <c r="H100" s="2">
        <v>11701</v>
      </c>
      <c r="I100" s="3"/>
    </row>
    <row r="101" spans="1:9" x14ac:dyDescent="0.25">
      <c r="A101" s="2" t="s">
        <v>322</v>
      </c>
      <c r="B101" s="2" t="s">
        <v>323</v>
      </c>
      <c r="C101" s="2" t="e">
        <v>#N/A</v>
      </c>
      <c r="D101" s="2" t="e">
        <v>#N/A</v>
      </c>
      <c r="E101" s="2" t="e">
        <v>#N/A</v>
      </c>
      <c r="F101" s="2" t="e">
        <v>#N/A</v>
      </c>
      <c r="G101" s="2" t="s">
        <v>11</v>
      </c>
      <c r="H101" s="2" t="e">
        <v>#N/A</v>
      </c>
      <c r="I101" s="3"/>
    </row>
    <row r="102" spans="1:9" x14ac:dyDescent="0.25">
      <c r="A102" s="2" t="s">
        <v>324</v>
      </c>
      <c r="B102" s="2" t="s">
        <v>325</v>
      </c>
      <c r="C102" s="2">
        <v>81490</v>
      </c>
      <c r="D102" s="2" t="s">
        <v>326</v>
      </c>
      <c r="E102" s="2">
        <v>0</v>
      </c>
      <c r="F102" s="2" t="s">
        <v>230</v>
      </c>
      <c r="G102" s="2" t="s">
        <v>11</v>
      </c>
      <c r="H102" s="2">
        <v>14209</v>
      </c>
      <c r="I102" s="3">
        <v>45372</v>
      </c>
    </row>
    <row r="103" spans="1:9" x14ac:dyDescent="0.25">
      <c r="A103" s="2" t="s">
        <v>327</v>
      </c>
      <c r="B103" s="2" t="s">
        <v>328</v>
      </c>
      <c r="C103" s="2" t="e">
        <v>#N/A</v>
      </c>
      <c r="D103" s="2" t="e">
        <v>#N/A</v>
      </c>
      <c r="E103" s="2" t="e">
        <v>#N/A</v>
      </c>
      <c r="F103" s="2" t="e">
        <v>#N/A</v>
      </c>
      <c r="G103" s="2" t="s">
        <v>11</v>
      </c>
      <c r="H103" s="2" t="e">
        <v>#N/A</v>
      </c>
      <c r="I103" s="3"/>
    </row>
    <row r="104" spans="1:9" x14ac:dyDescent="0.25">
      <c r="A104" s="2" t="s">
        <v>329</v>
      </c>
      <c r="B104" s="2" t="s">
        <v>330</v>
      </c>
      <c r="C104" s="2" t="e">
        <v>#N/A</v>
      </c>
      <c r="D104" s="2" t="e">
        <v>#N/A</v>
      </c>
      <c r="E104" s="2" t="e">
        <v>#N/A</v>
      </c>
      <c r="F104" s="2" t="e">
        <v>#N/A</v>
      </c>
      <c r="G104" s="2" t="s">
        <v>11</v>
      </c>
      <c r="H104" s="2" t="e">
        <v>#N/A</v>
      </c>
      <c r="I104" s="3"/>
    </row>
    <row r="105" spans="1:9" x14ac:dyDescent="0.25">
      <c r="A105" s="2" t="s">
        <v>331</v>
      </c>
      <c r="B105" s="2" t="s">
        <v>332</v>
      </c>
      <c r="C105" s="2">
        <v>15840</v>
      </c>
      <c r="D105" s="2" t="e">
        <v>#N/A</v>
      </c>
      <c r="E105" s="2" t="e">
        <v>#N/A</v>
      </c>
      <c r="F105" s="2" t="e">
        <v>#N/A</v>
      </c>
      <c r="G105" s="2" t="s">
        <v>11</v>
      </c>
      <c r="H105" s="2" t="e">
        <v>#N/A</v>
      </c>
      <c r="I105" s="3">
        <v>45364</v>
      </c>
    </row>
    <row r="106" spans="1:9" x14ac:dyDescent="0.25">
      <c r="A106" s="2" t="s">
        <v>333</v>
      </c>
      <c r="B106" s="2" t="s">
        <v>334</v>
      </c>
      <c r="C106" s="2" t="e">
        <v>#N/A</v>
      </c>
      <c r="D106" s="2" t="e">
        <v>#N/A</v>
      </c>
      <c r="E106" s="2" t="e">
        <v>#N/A</v>
      </c>
      <c r="F106" s="2" t="e">
        <v>#N/A</v>
      </c>
      <c r="G106" s="2" t="s">
        <v>11</v>
      </c>
      <c r="H106" s="2" t="e">
        <v>#N/A</v>
      </c>
      <c r="I106" s="3"/>
    </row>
    <row r="107" spans="1:9" x14ac:dyDescent="0.25">
      <c r="A107" s="2" t="s">
        <v>335</v>
      </c>
      <c r="B107" s="2" t="s">
        <v>336</v>
      </c>
      <c r="C107" s="2" t="e">
        <v>#N/A</v>
      </c>
      <c r="D107" s="2" t="e">
        <v>#N/A</v>
      </c>
      <c r="E107" s="2" t="e">
        <v>#N/A</v>
      </c>
      <c r="F107" s="2" t="e">
        <v>#N/A</v>
      </c>
      <c r="G107" s="2" t="s">
        <v>11</v>
      </c>
      <c r="H107" s="2" t="e">
        <v>#N/A</v>
      </c>
      <c r="I107" s="3"/>
    </row>
    <row r="108" spans="1:9" x14ac:dyDescent="0.25">
      <c r="A108" s="2" t="s">
        <v>337</v>
      </c>
      <c r="B108" s="2" t="s">
        <v>338</v>
      </c>
      <c r="C108" s="2" t="e">
        <v>#N/A</v>
      </c>
      <c r="D108" s="2" t="e">
        <v>#N/A</v>
      </c>
      <c r="E108" s="2" t="e">
        <v>#N/A</v>
      </c>
      <c r="F108" s="2" t="e">
        <v>#N/A</v>
      </c>
      <c r="G108" s="2" t="s">
        <v>11</v>
      </c>
      <c r="H108" s="2" t="e">
        <v>#N/A</v>
      </c>
      <c r="I108" s="3"/>
    </row>
    <row r="109" spans="1:9" x14ac:dyDescent="0.25">
      <c r="A109" s="2" t="s">
        <v>339</v>
      </c>
      <c r="B109" s="2" t="s">
        <v>340</v>
      </c>
      <c r="C109" s="2">
        <v>45010</v>
      </c>
      <c r="D109" s="2" t="s">
        <v>341</v>
      </c>
      <c r="E109" s="2">
        <v>0</v>
      </c>
      <c r="F109" s="2" t="s">
        <v>342</v>
      </c>
      <c r="G109" s="2" t="s">
        <v>11</v>
      </c>
      <c r="H109" s="2">
        <v>13323</v>
      </c>
      <c r="I109" s="3">
        <v>45371</v>
      </c>
    </row>
    <row r="110" spans="1:9" x14ac:dyDescent="0.25">
      <c r="A110" s="2" t="s">
        <v>343</v>
      </c>
      <c r="B110" s="2" t="s">
        <v>344</v>
      </c>
      <c r="C110" s="2" t="e">
        <v>#N/A</v>
      </c>
      <c r="D110" s="2" t="e">
        <v>#N/A</v>
      </c>
      <c r="E110" s="2" t="e">
        <v>#N/A</v>
      </c>
      <c r="F110" s="2" t="e">
        <v>#N/A</v>
      </c>
      <c r="G110" s="2" t="s">
        <v>11</v>
      </c>
      <c r="H110" s="2" t="e">
        <v>#N/A</v>
      </c>
      <c r="I110" s="3">
        <v>45372</v>
      </c>
    </row>
    <row r="111" spans="1:9" x14ac:dyDescent="0.25">
      <c r="A111" s="2" t="s">
        <v>345</v>
      </c>
      <c r="B111" s="2" t="s">
        <v>346</v>
      </c>
      <c r="C111" s="2">
        <v>19430</v>
      </c>
      <c r="D111" s="2" t="s">
        <v>347</v>
      </c>
      <c r="E111" s="2" t="s">
        <v>45</v>
      </c>
      <c r="F111" s="2" t="s">
        <v>77</v>
      </c>
      <c r="G111" s="2" t="s">
        <v>11</v>
      </c>
      <c r="H111" s="2">
        <v>11201</v>
      </c>
      <c r="I111" s="3"/>
    </row>
    <row r="112" spans="1:9" x14ac:dyDescent="0.25">
      <c r="A112" s="2" t="s">
        <v>348</v>
      </c>
      <c r="B112" s="2" t="s">
        <v>349</v>
      </c>
      <c r="C112" s="2" t="e">
        <v>#N/A</v>
      </c>
      <c r="D112" s="2" t="e">
        <v>#N/A</v>
      </c>
      <c r="E112" s="2" t="e">
        <v>#N/A</v>
      </c>
      <c r="F112" s="2" t="e">
        <v>#N/A</v>
      </c>
      <c r="G112" s="2" t="s">
        <v>11</v>
      </c>
      <c r="H112" s="2" t="e">
        <v>#N/A</v>
      </c>
      <c r="I112" s="3"/>
    </row>
    <row r="113" spans="1:9" x14ac:dyDescent="0.25">
      <c r="A113" s="2" t="s">
        <v>350</v>
      </c>
      <c r="B113" s="2" t="s">
        <v>351</v>
      </c>
      <c r="C113" s="2" t="e">
        <v>#N/A</v>
      </c>
      <c r="D113" s="2" t="e">
        <v>#N/A</v>
      </c>
      <c r="E113" s="2" t="e">
        <v>#N/A</v>
      </c>
      <c r="F113" s="2" t="e">
        <v>#N/A</v>
      </c>
      <c r="G113" s="2" t="s">
        <v>11</v>
      </c>
      <c r="H113" s="2" t="e">
        <v>#N/A</v>
      </c>
      <c r="I113" s="3"/>
    </row>
    <row r="114" spans="1:9" x14ac:dyDescent="0.25">
      <c r="A114" s="2" t="s">
        <v>352</v>
      </c>
      <c r="B114" s="2" t="s">
        <v>353</v>
      </c>
      <c r="C114" s="2">
        <v>31600</v>
      </c>
      <c r="D114" s="2" t="s">
        <v>354</v>
      </c>
      <c r="E114" s="2" t="s">
        <v>45</v>
      </c>
      <c r="F114" s="2" t="s">
        <v>77</v>
      </c>
      <c r="G114" s="2" t="s">
        <v>11</v>
      </c>
      <c r="H114" s="2">
        <v>11226</v>
      </c>
      <c r="I114" s="3"/>
    </row>
    <row r="115" spans="1:9" x14ac:dyDescent="0.25">
      <c r="A115" s="2" t="s">
        <v>355</v>
      </c>
      <c r="B115" s="2" t="s">
        <v>356</v>
      </c>
      <c r="C115" s="2" t="e">
        <v>#N/A</v>
      </c>
      <c r="D115" s="2" t="e">
        <v>#N/A</v>
      </c>
      <c r="E115" s="2" t="e">
        <v>#N/A</v>
      </c>
      <c r="F115" s="2" t="e">
        <v>#N/A</v>
      </c>
      <c r="G115" s="2" t="s">
        <v>11</v>
      </c>
      <c r="H115" s="2" t="e">
        <v>#N/A</v>
      </c>
      <c r="I115" s="3"/>
    </row>
    <row r="116" spans="1:9" x14ac:dyDescent="0.25">
      <c r="A116" s="2" t="s">
        <v>357</v>
      </c>
      <c r="B116" s="2" t="s">
        <v>358</v>
      </c>
      <c r="C116" s="2" t="e">
        <v>#N/A</v>
      </c>
      <c r="D116" s="2" t="e">
        <v>#N/A</v>
      </c>
      <c r="E116" s="2" t="e">
        <v>#N/A</v>
      </c>
      <c r="F116" s="2" t="e">
        <v>#N/A</v>
      </c>
      <c r="G116" s="2" t="s">
        <v>11</v>
      </c>
      <c r="H116" s="2" t="e">
        <v>#N/A</v>
      </c>
      <c r="I116" s="3"/>
    </row>
    <row r="117" spans="1:9" x14ac:dyDescent="0.25">
      <c r="A117" s="2" t="s">
        <v>359</v>
      </c>
      <c r="B117" s="2" t="s">
        <v>360</v>
      </c>
      <c r="C117" s="2">
        <v>40790</v>
      </c>
      <c r="D117" s="2" t="s">
        <v>361</v>
      </c>
      <c r="E117" s="2">
        <v>0</v>
      </c>
      <c r="F117" s="2" t="s">
        <v>362</v>
      </c>
      <c r="G117" s="2" t="s">
        <v>11</v>
      </c>
      <c r="H117" s="2">
        <v>14901</v>
      </c>
      <c r="I117" s="3">
        <v>45369</v>
      </c>
    </row>
    <row r="118" spans="1:9" x14ac:dyDescent="0.25">
      <c r="A118" s="2" t="s">
        <v>363</v>
      </c>
      <c r="B118" s="2" t="s">
        <v>364</v>
      </c>
      <c r="C118" s="2">
        <v>11620</v>
      </c>
      <c r="D118" s="2" t="s">
        <v>365</v>
      </c>
      <c r="E118" s="2">
        <v>0</v>
      </c>
      <c r="F118" s="2" t="s">
        <v>96</v>
      </c>
      <c r="G118" s="2" t="s">
        <v>11</v>
      </c>
      <c r="H118" s="2">
        <v>12206</v>
      </c>
      <c r="I118" s="3">
        <v>45364</v>
      </c>
    </row>
    <row r="119" spans="1:9" x14ac:dyDescent="0.25">
      <c r="A119" s="2" t="s">
        <v>366</v>
      </c>
      <c r="B119" s="2" t="s">
        <v>367</v>
      </c>
      <c r="C119" s="2" t="e">
        <v>#N/A</v>
      </c>
      <c r="D119" s="2" t="e">
        <v>#N/A</v>
      </c>
      <c r="E119" s="2" t="e">
        <v>#N/A</v>
      </c>
      <c r="F119" s="2" t="e">
        <v>#N/A</v>
      </c>
      <c r="G119" s="2" t="s">
        <v>11</v>
      </c>
      <c r="H119" s="2" t="e">
        <v>#N/A</v>
      </c>
      <c r="I119" s="3"/>
    </row>
    <row r="120" spans="1:9" x14ac:dyDescent="0.25">
      <c r="A120" s="2" t="s">
        <v>368</v>
      </c>
      <c r="B120" s="2" t="s">
        <v>369</v>
      </c>
      <c r="C120" s="2" t="e">
        <v>#N/A</v>
      </c>
      <c r="D120" s="2" t="e">
        <v>#N/A</v>
      </c>
      <c r="E120" s="2" t="e">
        <v>#N/A</v>
      </c>
      <c r="F120" s="2" t="e">
        <v>#N/A</v>
      </c>
      <c r="G120" s="2" t="s">
        <v>11</v>
      </c>
      <c r="H120" s="2" t="e">
        <v>#N/A</v>
      </c>
      <c r="I120" s="3"/>
    </row>
    <row r="121" spans="1:9" x14ac:dyDescent="0.25">
      <c r="A121" s="2" t="s">
        <v>370</v>
      </c>
      <c r="B121" s="2" t="s">
        <v>371</v>
      </c>
      <c r="C121" s="2">
        <v>18640</v>
      </c>
      <c r="D121" s="2" t="s">
        <v>372</v>
      </c>
      <c r="E121" s="2">
        <v>0</v>
      </c>
      <c r="F121" s="2" t="s">
        <v>96</v>
      </c>
      <c r="G121" s="2" t="s">
        <v>11</v>
      </c>
      <c r="H121" s="2">
        <v>12205</v>
      </c>
      <c r="I121" s="3"/>
    </row>
    <row r="122" spans="1:9" x14ac:dyDescent="0.25">
      <c r="A122" s="2" t="s">
        <v>373</v>
      </c>
      <c r="B122" s="2" t="s">
        <v>374</v>
      </c>
      <c r="C122" s="2" t="e">
        <v>#N/A</v>
      </c>
      <c r="D122" s="2" t="e">
        <v>#N/A</v>
      </c>
      <c r="E122" s="2" t="e">
        <v>#N/A</v>
      </c>
      <c r="F122" s="2" t="e">
        <v>#N/A</v>
      </c>
      <c r="G122" s="2" t="s">
        <v>11</v>
      </c>
      <c r="H122" s="2" t="e">
        <v>#N/A</v>
      </c>
      <c r="I122" s="3"/>
    </row>
    <row r="123" spans="1:9" x14ac:dyDescent="0.25">
      <c r="A123" s="2" t="s">
        <v>375</v>
      </c>
      <c r="B123" s="2" t="s">
        <v>376</v>
      </c>
      <c r="C123" s="2">
        <v>23050</v>
      </c>
      <c r="D123" s="2" t="s">
        <v>377</v>
      </c>
      <c r="E123" s="2" t="s">
        <v>378</v>
      </c>
      <c r="F123" s="2" t="s">
        <v>263</v>
      </c>
      <c r="G123" s="2" t="s">
        <v>11</v>
      </c>
      <c r="H123" s="2">
        <v>10595</v>
      </c>
      <c r="I123" s="3">
        <v>45363</v>
      </c>
    </row>
    <row r="124" spans="1:9" x14ac:dyDescent="0.25">
      <c r="A124" s="2" t="s">
        <v>379</v>
      </c>
      <c r="B124" s="2" t="s">
        <v>380</v>
      </c>
      <c r="C124" s="2" t="e">
        <v>#N/A</v>
      </c>
      <c r="D124" s="2" t="e">
        <v>#N/A</v>
      </c>
      <c r="E124" s="2" t="e">
        <v>#N/A</v>
      </c>
      <c r="F124" s="2" t="e">
        <v>#N/A</v>
      </c>
      <c r="G124" s="2" t="s">
        <v>11</v>
      </c>
      <c r="H124" s="2" t="e">
        <v>#N/A</v>
      </c>
      <c r="I124" s="3">
        <v>45370</v>
      </c>
    </row>
    <row r="125" spans="1:9" x14ac:dyDescent="0.25">
      <c r="A125" s="2" t="s">
        <v>381</v>
      </c>
      <c r="B125" s="2" t="s">
        <v>382</v>
      </c>
      <c r="C125" s="2">
        <v>45520</v>
      </c>
      <c r="D125" s="2" t="s">
        <v>383</v>
      </c>
      <c r="E125" s="2">
        <v>0</v>
      </c>
      <c r="F125" s="2" t="s">
        <v>384</v>
      </c>
      <c r="G125" s="2" t="s">
        <v>11</v>
      </c>
      <c r="H125" s="2">
        <v>13619</v>
      </c>
      <c r="I125" s="3"/>
    </row>
    <row r="126" spans="1:9" x14ac:dyDescent="0.25">
      <c r="A126" s="2" t="s">
        <v>385</v>
      </c>
      <c r="B126" s="2" t="s">
        <v>386</v>
      </c>
      <c r="C126" s="2">
        <v>37130</v>
      </c>
      <c r="D126" s="2" t="s">
        <v>387</v>
      </c>
      <c r="E126" s="2" t="s">
        <v>388</v>
      </c>
      <c r="F126" s="2" t="s">
        <v>362</v>
      </c>
      <c r="G126" s="2" t="s">
        <v>11</v>
      </c>
      <c r="H126" s="2">
        <v>14901</v>
      </c>
      <c r="I126" s="3">
        <v>45364</v>
      </c>
    </row>
    <row r="127" spans="1:9" x14ac:dyDescent="0.25">
      <c r="A127" s="2" t="s">
        <v>389</v>
      </c>
      <c r="B127" s="2" t="s">
        <v>390</v>
      </c>
      <c r="C127" s="2">
        <v>12340</v>
      </c>
      <c r="D127" s="2" t="e">
        <v>#N/A</v>
      </c>
      <c r="E127" s="2" t="e">
        <v>#N/A</v>
      </c>
      <c r="F127" s="2" t="e">
        <v>#N/A</v>
      </c>
      <c r="G127" s="2" t="s">
        <v>11</v>
      </c>
      <c r="H127" s="2" t="e">
        <v>#N/A</v>
      </c>
      <c r="I127" s="3">
        <v>45370</v>
      </c>
    </row>
    <row r="128" spans="1:9" x14ac:dyDescent="0.25">
      <c r="A128" s="2" t="s">
        <v>391</v>
      </c>
      <c r="B128" s="2" t="s">
        <v>392</v>
      </c>
      <c r="C128" s="2" t="e">
        <v>#N/A</v>
      </c>
      <c r="D128" s="2" t="e">
        <v>#N/A</v>
      </c>
      <c r="E128" s="2" t="e">
        <v>#N/A</v>
      </c>
      <c r="F128" s="2" t="e">
        <v>#N/A</v>
      </c>
      <c r="G128" s="2" t="s">
        <v>11</v>
      </c>
      <c r="H128" s="2" t="e">
        <v>#N/A</v>
      </c>
      <c r="I128" s="3"/>
    </row>
    <row r="129" spans="1:9" x14ac:dyDescent="0.25">
      <c r="A129" s="2" t="s">
        <v>393</v>
      </c>
      <c r="B129" s="2" t="s">
        <v>394</v>
      </c>
      <c r="C129" s="2" t="e">
        <v>#N/A</v>
      </c>
      <c r="D129" s="2" t="e">
        <v>#N/A</v>
      </c>
      <c r="E129" s="2" t="e">
        <v>#N/A</v>
      </c>
      <c r="F129" s="2" t="e">
        <v>#N/A</v>
      </c>
      <c r="G129" s="2" t="s">
        <v>11</v>
      </c>
      <c r="H129" s="2" t="e">
        <v>#N/A</v>
      </c>
      <c r="I129" s="3"/>
    </row>
    <row r="130" spans="1:9" x14ac:dyDescent="0.25">
      <c r="A130" s="2" t="s">
        <v>395</v>
      </c>
      <c r="B130" s="2" t="s">
        <v>396</v>
      </c>
      <c r="C130" s="2">
        <v>18340</v>
      </c>
      <c r="D130" s="2" t="e">
        <v>#N/A</v>
      </c>
      <c r="E130" s="2" t="e">
        <v>#N/A</v>
      </c>
      <c r="F130" s="2" t="e">
        <v>#N/A</v>
      </c>
      <c r="G130" s="2" t="s">
        <v>11</v>
      </c>
      <c r="H130" s="2" t="e">
        <v>#N/A</v>
      </c>
      <c r="I130" s="3">
        <v>45369</v>
      </c>
    </row>
    <row r="131" spans="1:9" x14ac:dyDescent="0.25">
      <c r="A131" s="2" t="s">
        <v>400</v>
      </c>
      <c r="B131" s="2" t="s">
        <v>401</v>
      </c>
      <c r="C131" s="2">
        <v>40490</v>
      </c>
      <c r="D131" s="2" t="e">
        <v>#N/A</v>
      </c>
      <c r="E131" s="2" t="e">
        <v>#N/A</v>
      </c>
      <c r="F131" s="2" t="e">
        <v>#N/A</v>
      </c>
      <c r="G131" s="2" t="s">
        <v>11</v>
      </c>
      <c r="H131" s="2" t="e">
        <v>#N/A</v>
      </c>
      <c r="I131" s="3">
        <v>45390</v>
      </c>
    </row>
    <row r="132" spans="1:9" x14ac:dyDescent="0.25">
      <c r="A132" s="2" t="s">
        <v>402</v>
      </c>
      <c r="B132" s="2" t="s">
        <v>403</v>
      </c>
      <c r="C132" s="2">
        <v>20530</v>
      </c>
      <c r="D132" s="2" t="e">
        <v>#N/A</v>
      </c>
      <c r="E132" s="2" t="e">
        <v>#N/A</v>
      </c>
      <c r="F132" s="2" t="e">
        <v>#N/A</v>
      </c>
      <c r="G132" s="2" t="s">
        <v>11</v>
      </c>
      <c r="H132" s="2" t="e">
        <v>#N/A</v>
      </c>
      <c r="I132" s="3">
        <v>45369</v>
      </c>
    </row>
    <row r="133" spans="1:9" x14ac:dyDescent="0.25">
      <c r="A133" s="2" t="s">
        <v>404</v>
      </c>
      <c r="B133" s="2" t="s">
        <v>405</v>
      </c>
      <c r="C133" s="2">
        <v>42300</v>
      </c>
      <c r="D133" s="2" t="s">
        <v>406</v>
      </c>
      <c r="E133" s="2">
        <v>0</v>
      </c>
      <c r="F133" s="2" t="s">
        <v>230</v>
      </c>
      <c r="G133" s="2" t="s">
        <v>11</v>
      </c>
      <c r="H133" s="2">
        <v>14209</v>
      </c>
      <c r="I133" s="3"/>
    </row>
    <row r="134" spans="1:9" x14ac:dyDescent="0.25">
      <c r="A134" s="2" t="s">
        <v>407</v>
      </c>
      <c r="B134" s="2" t="s">
        <v>408</v>
      </c>
      <c r="C134" s="2">
        <v>12380</v>
      </c>
      <c r="D134" s="2" t="s">
        <v>409</v>
      </c>
      <c r="E134" s="2">
        <v>0</v>
      </c>
      <c r="F134" s="2" t="s">
        <v>410</v>
      </c>
      <c r="G134" s="2" t="s">
        <v>11</v>
      </c>
      <c r="H134" s="2">
        <v>13815</v>
      </c>
      <c r="I134" s="3">
        <v>45363</v>
      </c>
    </row>
    <row r="135" spans="1:9" x14ac:dyDescent="0.25">
      <c r="A135" s="2" t="s">
        <v>411</v>
      </c>
      <c r="B135" s="2" t="s">
        <v>412</v>
      </c>
      <c r="C135" s="2">
        <v>12560</v>
      </c>
      <c r="D135" s="2" t="e">
        <v>#N/A</v>
      </c>
      <c r="E135" s="2" t="e">
        <v>#N/A</v>
      </c>
      <c r="F135" s="2" t="e">
        <v>#N/A</v>
      </c>
      <c r="G135" s="2" t="s">
        <v>11</v>
      </c>
      <c r="H135" s="2" t="e">
        <v>#N/A</v>
      </c>
      <c r="I135" s="3">
        <v>45366</v>
      </c>
    </row>
    <row r="136" spans="1:9" x14ac:dyDescent="0.25">
      <c r="A136" s="2" t="s">
        <v>413</v>
      </c>
      <c r="B136" s="2" t="s">
        <v>414</v>
      </c>
      <c r="C136" s="2">
        <v>27460</v>
      </c>
      <c r="D136" s="2" t="s">
        <v>415</v>
      </c>
      <c r="E136" s="2">
        <v>0</v>
      </c>
      <c r="F136" s="2" t="s">
        <v>416</v>
      </c>
      <c r="G136" s="2" t="s">
        <v>11</v>
      </c>
      <c r="H136" s="2">
        <v>14510</v>
      </c>
      <c r="I136" s="3">
        <v>45401</v>
      </c>
    </row>
    <row r="137" spans="1:9" x14ac:dyDescent="0.25">
      <c r="A137" s="2" t="s">
        <v>417</v>
      </c>
      <c r="B137" s="2" t="s">
        <v>418</v>
      </c>
      <c r="C137" s="2">
        <v>12390</v>
      </c>
      <c r="D137" s="2" t="s">
        <v>419</v>
      </c>
      <c r="E137" s="2">
        <v>0</v>
      </c>
      <c r="F137" s="2" t="s">
        <v>420</v>
      </c>
      <c r="G137" s="2" t="s">
        <v>11</v>
      </c>
      <c r="H137" s="2">
        <v>13669</v>
      </c>
      <c r="I137" s="3"/>
    </row>
    <row r="138" spans="1:9" x14ac:dyDescent="0.25">
      <c r="A138" s="2" t="s">
        <v>421</v>
      </c>
      <c r="B138" s="2" t="s">
        <v>422</v>
      </c>
      <c r="C138" s="2" t="e">
        <v>#N/A</v>
      </c>
      <c r="D138" s="2" t="e">
        <v>#N/A</v>
      </c>
      <c r="E138" s="2" t="e">
        <v>#N/A</v>
      </c>
      <c r="F138" s="2" t="e">
        <v>#N/A</v>
      </c>
      <c r="G138" s="2" t="s">
        <v>11</v>
      </c>
      <c r="H138" s="2" t="e">
        <v>#N/A</v>
      </c>
      <c r="I138" s="3"/>
    </row>
    <row r="139" spans="1:9" x14ac:dyDescent="0.25">
      <c r="A139" s="2" t="s">
        <v>423</v>
      </c>
      <c r="B139" s="2" t="s">
        <v>424</v>
      </c>
      <c r="C139" s="2" t="e">
        <v>#N/A</v>
      </c>
      <c r="D139" s="2" t="e">
        <v>#N/A</v>
      </c>
      <c r="E139" s="2" t="e">
        <v>#N/A</v>
      </c>
      <c r="F139" s="2" t="e">
        <v>#N/A</v>
      </c>
      <c r="G139" s="2" t="s">
        <v>11</v>
      </c>
      <c r="H139" s="2" t="e">
        <v>#N/A</v>
      </c>
      <c r="I139" s="3">
        <v>45373</v>
      </c>
    </row>
    <row r="140" spans="1:9" x14ac:dyDescent="0.25">
      <c r="A140" s="2" t="s">
        <v>425</v>
      </c>
      <c r="B140" s="2" t="s">
        <v>426</v>
      </c>
      <c r="C140" s="2">
        <v>50800</v>
      </c>
      <c r="D140" s="2" t="s">
        <v>427</v>
      </c>
      <c r="E140" s="2">
        <v>0</v>
      </c>
      <c r="F140" s="2" t="s">
        <v>362</v>
      </c>
      <c r="G140" s="2" t="s">
        <v>11</v>
      </c>
      <c r="H140" s="2">
        <v>14901</v>
      </c>
      <c r="I140" s="3"/>
    </row>
    <row r="141" spans="1:9" x14ac:dyDescent="0.25">
      <c r="A141" s="2" t="s">
        <v>428</v>
      </c>
      <c r="B141" s="2" t="s">
        <v>429</v>
      </c>
      <c r="C141" s="2" t="e">
        <v>#N/A</v>
      </c>
      <c r="D141" s="2" t="e">
        <v>#N/A</v>
      </c>
      <c r="E141" s="2" t="e">
        <v>#N/A</v>
      </c>
      <c r="F141" s="2" t="e">
        <v>#N/A</v>
      </c>
      <c r="G141" s="2" t="s">
        <v>11</v>
      </c>
      <c r="H141" s="2" t="e">
        <v>#N/A</v>
      </c>
      <c r="I141" s="3"/>
    </row>
    <row r="142" spans="1:9" x14ac:dyDescent="0.25">
      <c r="A142" s="2" t="s">
        <v>430</v>
      </c>
      <c r="B142" s="2" t="s">
        <v>431</v>
      </c>
      <c r="C142" s="2">
        <v>43040</v>
      </c>
      <c r="D142" s="2" t="s">
        <v>432</v>
      </c>
      <c r="E142" s="2">
        <v>0</v>
      </c>
      <c r="F142" s="2" t="s">
        <v>433</v>
      </c>
      <c r="G142" s="2" t="s">
        <v>11</v>
      </c>
      <c r="H142" s="2">
        <v>14850</v>
      </c>
      <c r="I142" s="3">
        <v>45365</v>
      </c>
    </row>
    <row r="143" spans="1:9" x14ac:dyDescent="0.25">
      <c r="A143" s="6"/>
      <c r="B143" s="2" t="s">
        <v>2941</v>
      </c>
      <c r="C143" s="6">
        <v>20560</v>
      </c>
      <c r="D143" s="6"/>
      <c r="E143" s="6"/>
      <c r="F143" s="6"/>
      <c r="G143" s="6"/>
      <c r="H143" s="6"/>
      <c r="I143" s="5">
        <v>45366</v>
      </c>
    </row>
    <row r="144" spans="1:9" x14ac:dyDescent="0.25">
      <c r="A144" s="2" t="s">
        <v>434</v>
      </c>
      <c r="B144" s="2" t="s">
        <v>435</v>
      </c>
      <c r="C144" s="2">
        <v>20590</v>
      </c>
      <c r="D144" s="2" t="s">
        <v>436</v>
      </c>
      <c r="E144" s="2" t="s">
        <v>437</v>
      </c>
      <c r="F144" s="2" t="s">
        <v>46</v>
      </c>
      <c r="G144" s="2" t="s">
        <v>11</v>
      </c>
      <c r="H144" s="2">
        <v>10022</v>
      </c>
      <c r="I144" s="3"/>
    </row>
    <row r="145" spans="1:9" x14ac:dyDescent="0.25">
      <c r="A145" s="2" t="s">
        <v>438</v>
      </c>
      <c r="B145" s="2" t="s">
        <v>439</v>
      </c>
      <c r="C145" s="2">
        <v>48110</v>
      </c>
      <c r="D145" s="2" t="s">
        <v>440</v>
      </c>
      <c r="E145" s="2">
        <v>0</v>
      </c>
      <c r="F145" s="2" t="s">
        <v>441</v>
      </c>
      <c r="G145" s="2" t="s">
        <v>11</v>
      </c>
      <c r="H145" s="2">
        <v>13820</v>
      </c>
      <c r="I145" s="3">
        <v>45366</v>
      </c>
    </row>
    <row r="146" spans="1:9" x14ac:dyDescent="0.25">
      <c r="A146" s="2" t="s">
        <v>442</v>
      </c>
      <c r="B146" s="2" t="s">
        <v>443</v>
      </c>
      <c r="C146" s="2" t="e">
        <v>#N/A</v>
      </c>
      <c r="D146" s="2" t="e">
        <v>#N/A</v>
      </c>
      <c r="E146" s="2" t="e">
        <v>#N/A</v>
      </c>
      <c r="F146" s="2" t="e">
        <v>#N/A</v>
      </c>
      <c r="G146" s="2" t="s">
        <v>11</v>
      </c>
      <c r="H146" s="2" t="e">
        <v>#N/A</v>
      </c>
      <c r="I146" s="3"/>
    </row>
    <row r="147" spans="1:9" x14ac:dyDescent="0.25">
      <c r="A147" s="2" t="s">
        <v>444</v>
      </c>
      <c r="B147" s="2" t="s">
        <v>445</v>
      </c>
      <c r="C147" s="2" t="e">
        <v>#N/A</v>
      </c>
      <c r="D147" s="2" t="e">
        <v>#N/A</v>
      </c>
      <c r="E147" s="2" t="e">
        <v>#N/A</v>
      </c>
      <c r="F147" s="2" t="e">
        <v>#N/A</v>
      </c>
      <c r="G147" s="2" t="s">
        <v>11</v>
      </c>
      <c r="H147" s="2" t="e">
        <v>#N/A</v>
      </c>
      <c r="I147" s="3"/>
    </row>
    <row r="148" spans="1:9" x14ac:dyDescent="0.25">
      <c r="A148" s="2" t="s">
        <v>446</v>
      </c>
      <c r="B148" s="2" t="s">
        <v>447</v>
      </c>
      <c r="C148" s="2">
        <v>12500</v>
      </c>
      <c r="D148" s="2" t="s">
        <v>448</v>
      </c>
      <c r="E148" s="2">
        <v>0</v>
      </c>
      <c r="F148" s="2" t="s">
        <v>182</v>
      </c>
      <c r="G148" s="2" t="s">
        <v>11</v>
      </c>
      <c r="H148" s="2">
        <v>13021</v>
      </c>
      <c r="I148" s="3">
        <v>45364</v>
      </c>
    </row>
    <row r="149" spans="1:9" x14ac:dyDescent="0.25">
      <c r="A149" s="2" t="s">
        <v>449</v>
      </c>
      <c r="B149" s="2" t="s">
        <v>450</v>
      </c>
      <c r="C149" s="2">
        <v>70350</v>
      </c>
      <c r="D149" s="2" t="s">
        <v>451</v>
      </c>
      <c r="E149" s="2">
        <v>0</v>
      </c>
      <c r="F149" s="2" t="s">
        <v>182</v>
      </c>
      <c r="G149" s="2" t="s">
        <v>11</v>
      </c>
      <c r="H149" s="2">
        <v>13021</v>
      </c>
      <c r="I149" s="3">
        <v>45363</v>
      </c>
    </row>
    <row r="150" spans="1:9" x14ac:dyDescent="0.25">
      <c r="A150" s="2" t="s">
        <v>452</v>
      </c>
      <c r="B150" s="2" t="s">
        <v>453</v>
      </c>
      <c r="C150" s="2">
        <v>12170</v>
      </c>
      <c r="D150" s="2" t="e">
        <v>#N/A</v>
      </c>
      <c r="E150" s="2" t="e">
        <v>#N/A</v>
      </c>
      <c r="F150" s="2" t="e">
        <v>#N/A</v>
      </c>
      <c r="G150" s="2" t="s">
        <v>11</v>
      </c>
      <c r="H150" s="2" t="e">
        <v>#N/A</v>
      </c>
      <c r="I150" s="3">
        <v>45366</v>
      </c>
    </row>
    <row r="151" spans="1:9" x14ac:dyDescent="0.25">
      <c r="A151" s="2" t="s">
        <v>454</v>
      </c>
      <c r="B151" s="2" t="s">
        <v>455</v>
      </c>
      <c r="C151" s="2" t="e">
        <v>#N/A</v>
      </c>
      <c r="D151" s="2" t="e">
        <v>#N/A</v>
      </c>
      <c r="E151" s="2" t="e">
        <v>#N/A</v>
      </c>
      <c r="F151" s="2" t="e">
        <v>#N/A</v>
      </c>
      <c r="G151" s="2" t="s">
        <v>11</v>
      </c>
      <c r="H151" s="2" t="e">
        <v>#N/A</v>
      </c>
      <c r="I151" s="3"/>
    </row>
    <row r="152" spans="1:9" x14ac:dyDescent="0.25">
      <c r="A152" s="2" t="s">
        <v>456</v>
      </c>
      <c r="B152" s="2" t="s">
        <v>457</v>
      </c>
      <c r="C152" s="2" t="e">
        <v>#N/A</v>
      </c>
      <c r="D152" s="2" t="e">
        <v>#N/A</v>
      </c>
      <c r="E152" s="2" t="e">
        <v>#N/A</v>
      </c>
      <c r="F152" s="2" t="e">
        <v>#N/A</v>
      </c>
      <c r="G152" s="2" t="s">
        <v>11</v>
      </c>
      <c r="H152" s="2" t="e">
        <v>#N/A</v>
      </c>
      <c r="I152" s="3"/>
    </row>
    <row r="153" spans="1:9" x14ac:dyDescent="0.25">
      <c r="A153" s="2" t="s">
        <v>458</v>
      </c>
      <c r="B153" s="2" t="s">
        <v>459</v>
      </c>
      <c r="C153" s="2">
        <v>47850</v>
      </c>
      <c r="D153" s="2" t="s">
        <v>460</v>
      </c>
      <c r="E153" s="2">
        <v>0</v>
      </c>
      <c r="F153" s="2" t="s">
        <v>46</v>
      </c>
      <c r="G153" s="2" t="s">
        <v>11</v>
      </c>
      <c r="H153" s="2">
        <v>10026</v>
      </c>
      <c r="I153" s="3"/>
    </row>
    <row r="154" spans="1:9" x14ac:dyDescent="0.25">
      <c r="A154" s="2" t="s">
        <v>461</v>
      </c>
      <c r="B154" s="2" t="s">
        <v>462</v>
      </c>
      <c r="C154" s="2" t="e">
        <v>#N/A</v>
      </c>
      <c r="D154" s="2" t="e">
        <v>#N/A</v>
      </c>
      <c r="E154" s="2" t="e">
        <v>#N/A</v>
      </c>
      <c r="F154" s="2" t="e">
        <v>#N/A</v>
      </c>
      <c r="G154" s="2" t="s">
        <v>11</v>
      </c>
      <c r="H154" s="2" t="e">
        <v>#N/A</v>
      </c>
      <c r="I154" s="3">
        <v>45377</v>
      </c>
    </row>
    <row r="155" spans="1:9" x14ac:dyDescent="0.25">
      <c r="A155" s="2" t="s">
        <v>463</v>
      </c>
      <c r="B155" s="2" t="s">
        <v>464</v>
      </c>
      <c r="C155" s="2">
        <v>26310</v>
      </c>
      <c r="D155" s="2" t="s">
        <v>465</v>
      </c>
      <c r="E155" s="2">
        <v>0</v>
      </c>
      <c r="F155" s="2" t="s">
        <v>77</v>
      </c>
      <c r="G155" s="2" t="s">
        <v>11</v>
      </c>
      <c r="H155" s="2">
        <v>11212</v>
      </c>
      <c r="I155" s="3">
        <v>45364</v>
      </c>
    </row>
    <row r="156" spans="1:9" x14ac:dyDescent="0.25">
      <c r="A156" s="2" t="s">
        <v>466</v>
      </c>
      <c r="B156" s="2" t="s">
        <v>467</v>
      </c>
      <c r="C156" s="2" t="e">
        <v>#N/A</v>
      </c>
      <c r="D156" s="2" t="e">
        <v>#N/A</v>
      </c>
      <c r="E156" s="2" t="e">
        <v>#N/A</v>
      </c>
      <c r="F156" s="2" t="e">
        <v>#N/A</v>
      </c>
      <c r="G156" s="2" t="s">
        <v>11</v>
      </c>
      <c r="H156" s="2" t="e">
        <v>#N/A</v>
      </c>
      <c r="I156" s="3"/>
    </row>
    <row r="157" spans="1:9" x14ac:dyDescent="0.25">
      <c r="A157" s="2" t="s">
        <v>468</v>
      </c>
      <c r="B157" s="2" t="s">
        <v>469</v>
      </c>
      <c r="C157" s="2">
        <v>47800</v>
      </c>
      <c r="D157" s="2" t="s">
        <v>470</v>
      </c>
      <c r="E157" s="2" t="s">
        <v>471</v>
      </c>
      <c r="F157" s="2" t="s">
        <v>472</v>
      </c>
      <c r="G157" s="2" t="s">
        <v>11</v>
      </c>
      <c r="H157" s="2">
        <v>13502</v>
      </c>
      <c r="I157" s="3">
        <v>45369</v>
      </c>
    </row>
    <row r="158" spans="1:9" x14ac:dyDescent="0.25">
      <c r="A158" s="2" t="s">
        <v>473</v>
      </c>
      <c r="B158" s="2" t="s">
        <v>474</v>
      </c>
      <c r="C158" s="2" t="e">
        <v>#N/A</v>
      </c>
      <c r="D158" s="2" t="e">
        <v>#N/A</v>
      </c>
      <c r="E158" s="2" t="e">
        <v>#N/A</v>
      </c>
      <c r="F158" s="2" t="e">
        <v>#N/A</v>
      </c>
      <c r="G158" s="2" t="s">
        <v>11</v>
      </c>
      <c r="H158" s="2" t="e">
        <v>#N/A</v>
      </c>
      <c r="I158" s="3"/>
    </row>
    <row r="159" spans="1:9" x14ac:dyDescent="0.25">
      <c r="A159" s="2" t="s">
        <v>475</v>
      </c>
      <c r="B159" s="2" t="s">
        <v>476</v>
      </c>
      <c r="C159" s="2" t="e">
        <v>#N/A</v>
      </c>
      <c r="D159" s="2" t="e">
        <v>#N/A</v>
      </c>
      <c r="E159" s="2" t="e">
        <v>#N/A</v>
      </c>
      <c r="F159" s="2" t="e">
        <v>#N/A</v>
      </c>
      <c r="G159" s="2" t="s">
        <v>11</v>
      </c>
      <c r="H159" s="2" t="e">
        <v>#N/A</v>
      </c>
      <c r="I159" s="3"/>
    </row>
    <row r="160" spans="1:9" x14ac:dyDescent="0.25">
      <c r="A160" s="2" t="s">
        <v>477</v>
      </c>
      <c r="B160" s="2" t="s">
        <v>478</v>
      </c>
      <c r="C160" s="2" t="e">
        <v>#N/A</v>
      </c>
      <c r="D160" s="2" t="e">
        <v>#N/A</v>
      </c>
      <c r="E160" s="2" t="e">
        <v>#N/A</v>
      </c>
      <c r="F160" s="2" t="e">
        <v>#N/A</v>
      </c>
      <c r="G160" s="2" t="s">
        <v>11</v>
      </c>
      <c r="H160" s="2" t="e">
        <v>#N/A</v>
      </c>
      <c r="I160" s="3"/>
    </row>
    <row r="161" spans="1:9" x14ac:dyDescent="0.25">
      <c r="A161" s="2" t="s">
        <v>479</v>
      </c>
      <c r="B161" s="2" t="s">
        <v>480</v>
      </c>
      <c r="C161" s="2">
        <v>24740</v>
      </c>
      <c r="D161" s="2" t="s">
        <v>481</v>
      </c>
      <c r="E161" s="2" t="s">
        <v>482</v>
      </c>
      <c r="F161" s="2" t="s">
        <v>46</v>
      </c>
      <c r="G161" s="2" t="s">
        <v>11</v>
      </c>
      <c r="H161" s="2">
        <v>10035</v>
      </c>
      <c r="I161" s="3"/>
    </row>
    <row r="162" spans="1:9" x14ac:dyDescent="0.25">
      <c r="A162" s="2" t="s">
        <v>483</v>
      </c>
      <c r="B162" s="2" t="s">
        <v>484</v>
      </c>
      <c r="C162" s="2" t="e">
        <v>#N/A</v>
      </c>
      <c r="D162" s="2" t="e">
        <v>#N/A</v>
      </c>
      <c r="E162" s="2" t="e">
        <v>#N/A</v>
      </c>
      <c r="F162" s="2" t="e">
        <v>#N/A</v>
      </c>
      <c r="G162" s="2" t="s">
        <v>11</v>
      </c>
      <c r="H162" s="2" t="e">
        <v>#N/A</v>
      </c>
      <c r="I162" s="3"/>
    </row>
    <row r="163" spans="1:9" x14ac:dyDescent="0.25">
      <c r="A163" s="2" t="s">
        <v>485</v>
      </c>
      <c r="B163" s="2" t="s">
        <v>486</v>
      </c>
      <c r="C163" s="2">
        <v>50710</v>
      </c>
      <c r="D163" s="2" t="e">
        <v>#N/A</v>
      </c>
      <c r="E163" s="2" t="e">
        <v>#N/A</v>
      </c>
      <c r="F163" s="2" t="e">
        <v>#N/A</v>
      </c>
      <c r="G163" s="2" t="s">
        <v>11</v>
      </c>
      <c r="H163" s="2" t="e">
        <v>#N/A</v>
      </c>
      <c r="I163" s="3">
        <v>45363</v>
      </c>
    </row>
    <row r="164" spans="1:9" x14ac:dyDescent="0.25">
      <c r="A164" s="2" t="s">
        <v>487</v>
      </c>
      <c r="B164" s="2" t="s">
        <v>488</v>
      </c>
      <c r="C164" s="2">
        <v>52070</v>
      </c>
      <c r="D164" s="2" t="s">
        <v>489</v>
      </c>
      <c r="E164" s="2">
        <v>0</v>
      </c>
      <c r="F164" s="2" t="s">
        <v>472</v>
      </c>
      <c r="G164" s="2" t="s">
        <v>11</v>
      </c>
      <c r="H164" s="2">
        <v>13502</v>
      </c>
      <c r="I164" s="3">
        <v>45363</v>
      </c>
    </row>
    <row r="165" spans="1:9" x14ac:dyDescent="0.25">
      <c r="A165" s="2" t="s">
        <v>490</v>
      </c>
      <c r="B165" s="2" t="s">
        <v>491</v>
      </c>
      <c r="C165" s="2" t="e">
        <v>#N/A</v>
      </c>
      <c r="D165" s="2" t="e">
        <v>#N/A</v>
      </c>
      <c r="E165" s="2" t="e">
        <v>#N/A</v>
      </c>
      <c r="F165" s="2" t="e">
        <v>#N/A</v>
      </c>
      <c r="G165" s="2" t="s">
        <v>11</v>
      </c>
      <c r="H165" s="2" t="e">
        <v>#N/A</v>
      </c>
      <c r="I165" s="3"/>
    </row>
    <row r="166" spans="1:9" x14ac:dyDescent="0.25">
      <c r="A166" s="2" t="s">
        <v>492</v>
      </c>
      <c r="B166" s="2" t="s">
        <v>493</v>
      </c>
      <c r="C166" s="2">
        <v>44820</v>
      </c>
      <c r="D166" s="2" t="s">
        <v>494</v>
      </c>
      <c r="E166" s="2">
        <v>0</v>
      </c>
      <c r="F166" s="2" t="s">
        <v>41</v>
      </c>
      <c r="G166" s="2" t="s">
        <v>11</v>
      </c>
      <c r="H166" s="2">
        <v>13206</v>
      </c>
      <c r="I166" s="3"/>
    </row>
    <row r="167" spans="1:9" x14ac:dyDescent="0.25">
      <c r="A167" s="2" t="s">
        <v>495</v>
      </c>
      <c r="B167" s="2" t="s">
        <v>496</v>
      </c>
      <c r="C167" s="2">
        <v>40000</v>
      </c>
      <c r="D167" s="2" t="s">
        <v>497</v>
      </c>
      <c r="E167" s="2" t="s">
        <v>498</v>
      </c>
      <c r="F167" s="2" t="s">
        <v>433</v>
      </c>
      <c r="G167" s="2" t="s">
        <v>11</v>
      </c>
      <c r="H167" s="2">
        <v>14850</v>
      </c>
      <c r="I167" s="3"/>
    </row>
    <row r="168" spans="1:9" x14ac:dyDescent="0.25">
      <c r="A168" s="2" t="s">
        <v>499</v>
      </c>
      <c r="B168" s="2" t="s">
        <v>500</v>
      </c>
      <c r="C168" s="2">
        <v>1065</v>
      </c>
      <c r="D168" s="2" t="e">
        <v>#N/A</v>
      </c>
      <c r="E168" s="2" t="e">
        <v>#N/A</v>
      </c>
      <c r="F168" s="2" t="e">
        <v>#N/A</v>
      </c>
      <c r="G168" s="2" t="s">
        <v>11</v>
      </c>
      <c r="H168" s="2" t="e">
        <v>#N/A</v>
      </c>
      <c r="I168" s="3">
        <v>45363</v>
      </c>
    </row>
    <row r="169" spans="1:9" x14ac:dyDescent="0.25">
      <c r="A169" s="2" t="s">
        <v>501</v>
      </c>
      <c r="B169" s="2" t="s">
        <v>502</v>
      </c>
      <c r="C169" s="2" t="e">
        <v>#N/A</v>
      </c>
      <c r="D169" s="2" t="e">
        <v>#N/A</v>
      </c>
      <c r="E169" s="2" t="e">
        <v>#N/A</v>
      </c>
      <c r="F169" s="2" t="e">
        <v>#N/A</v>
      </c>
      <c r="G169" s="2" t="s">
        <v>11</v>
      </c>
      <c r="H169" s="2" t="e">
        <v>#N/A</v>
      </c>
      <c r="I169" s="3"/>
    </row>
    <row r="170" spans="1:9" x14ac:dyDescent="0.25">
      <c r="A170" s="2" t="s">
        <v>503</v>
      </c>
      <c r="B170" s="2" t="s">
        <v>504</v>
      </c>
      <c r="C170" s="2">
        <v>49520</v>
      </c>
      <c r="D170" s="2" t="s">
        <v>505</v>
      </c>
      <c r="E170" s="2">
        <v>0</v>
      </c>
      <c r="F170" s="2" t="s">
        <v>506</v>
      </c>
      <c r="G170" s="2" t="s">
        <v>11</v>
      </c>
      <c r="H170" s="2">
        <v>60637</v>
      </c>
      <c r="I170" s="3">
        <v>45400</v>
      </c>
    </row>
    <row r="171" spans="1:9" x14ac:dyDescent="0.25">
      <c r="A171" s="2" t="s">
        <v>507</v>
      </c>
      <c r="B171" s="2" t="s">
        <v>508</v>
      </c>
      <c r="C171" s="2">
        <v>49140</v>
      </c>
      <c r="D171" s="2" t="s">
        <v>509</v>
      </c>
      <c r="E171" s="2">
        <v>0</v>
      </c>
      <c r="F171" s="2" t="s">
        <v>510</v>
      </c>
      <c r="G171" s="2" t="s">
        <v>11</v>
      </c>
      <c r="H171" s="2">
        <v>11714</v>
      </c>
      <c r="I171" s="3">
        <v>45363</v>
      </c>
    </row>
    <row r="172" spans="1:9" x14ac:dyDescent="0.25">
      <c r="A172" s="2" t="s">
        <v>511</v>
      </c>
      <c r="B172" s="2" t="s">
        <v>512</v>
      </c>
      <c r="C172" s="2" t="e">
        <v>#N/A</v>
      </c>
      <c r="D172" s="2" t="e">
        <v>#N/A</v>
      </c>
      <c r="E172" s="2" t="e">
        <v>#N/A</v>
      </c>
      <c r="F172" s="2" t="e">
        <v>#N/A</v>
      </c>
      <c r="G172" s="2" t="s">
        <v>11</v>
      </c>
      <c r="H172" s="2" t="e">
        <v>#N/A</v>
      </c>
      <c r="I172" s="3"/>
    </row>
    <row r="173" spans="1:9" x14ac:dyDescent="0.25">
      <c r="A173" s="2" t="s">
        <v>513</v>
      </c>
      <c r="B173" s="2" t="s">
        <v>514</v>
      </c>
      <c r="C173" s="2">
        <v>11190</v>
      </c>
      <c r="D173" s="2" t="s">
        <v>515</v>
      </c>
      <c r="E173" s="2">
        <v>0</v>
      </c>
      <c r="F173" s="2" t="s">
        <v>516</v>
      </c>
      <c r="G173" s="2" t="s">
        <v>11</v>
      </c>
      <c r="H173" s="2">
        <v>14701</v>
      </c>
      <c r="I173" s="3"/>
    </row>
    <row r="174" spans="1:9" x14ac:dyDescent="0.25">
      <c r="A174" s="2" t="s">
        <v>517</v>
      </c>
      <c r="B174" s="2" t="s">
        <v>518</v>
      </c>
      <c r="C174" s="2">
        <v>70360</v>
      </c>
      <c r="D174" s="2" t="s">
        <v>519</v>
      </c>
      <c r="E174" s="2" t="s">
        <v>520</v>
      </c>
      <c r="F174" s="2" t="s">
        <v>521</v>
      </c>
      <c r="G174" s="2" t="s">
        <v>11</v>
      </c>
      <c r="H174" s="2">
        <v>14757</v>
      </c>
      <c r="I174" s="3"/>
    </row>
    <row r="175" spans="1:9" x14ac:dyDescent="0.25">
      <c r="A175" s="2" t="s">
        <v>522</v>
      </c>
      <c r="B175" s="2" t="s">
        <v>523</v>
      </c>
      <c r="C175" s="2" t="e">
        <v>#N/A</v>
      </c>
      <c r="D175" s="2" t="e">
        <v>#N/A</v>
      </c>
      <c r="E175" s="2" t="e">
        <v>#N/A</v>
      </c>
      <c r="F175" s="2" t="e">
        <v>#N/A</v>
      </c>
      <c r="G175" s="2" t="s">
        <v>11</v>
      </c>
      <c r="H175" s="2" t="e">
        <v>#N/A</v>
      </c>
      <c r="I175" s="3"/>
    </row>
    <row r="176" spans="1:9" x14ac:dyDescent="0.25">
      <c r="A176" s="2" t="s">
        <v>524</v>
      </c>
      <c r="B176" s="2" t="s">
        <v>525</v>
      </c>
      <c r="C176" s="2">
        <v>17410</v>
      </c>
      <c r="D176" s="2" t="s">
        <v>526</v>
      </c>
      <c r="E176" s="2">
        <v>0</v>
      </c>
      <c r="F176" s="2" t="s">
        <v>527</v>
      </c>
      <c r="G176" s="2" t="s">
        <v>11</v>
      </c>
      <c r="H176" s="2">
        <v>14048</v>
      </c>
      <c r="I176" s="3">
        <v>45376</v>
      </c>
    </row>
    <row r="177" spans="1:9" x14ac:dyDescent="0.25">
      <c r="A177" s="2" t="s">
        <v>528</v>
      </c>
      <c r="B177" s="2" t="s">
        <v>529</v>
      </c>
      <c r="C177" s="2" t="e">
        <v>#N/A</v>
      </c>
      <c r="D177" s="2" t="e">
        <v>#N/A</v>
      </c>
      <c r="E177" s="2" t="e">
        <v>#N/A</v>
      </c>
      <c r="F177" s="2" t="e">
        <v>#N/A</v>
      </c>
      <c r="G177" s="2" t="s">
        <v>11</v>
      </c>
      <c r="H177" s="2" t="e">
        <v>#N/A</v>
      </c>
      <c r="I177" s="3"/>
    </row>
    <row r="178" spans="1:9" x14ac:dyDescent="0.25">
      <c r="A178" s="2" t="s">
        <v>530</v>
      </c>
      <c r="B178" s="2" t="s">
        <v>531</v>
      </c>
      <c r="C178" s="2" t="e">
        <v>#N/A</v>
      </c>
      <c r="D178" s="2" t="e">
        <v>#N/A</v>
      </c>
      <c r="E178" s="2" t="e">
        <v>#N/A</v>
      </c>
      <c r="F178" s="2" t="e">
        <v>#N/A</v>
      </c>
      <c r="G178" s="2" t="s">
        <v>11</v>
      </c>
      <c r="H178" s="2" t="e">
        <v>#N/A</v>
      </c>
      <c r="I178" s="3"/>
    </row>
    <row r="179" spans="1:9" x14ac:dyDescent="0.25">
      <c r="A179" s="2" t="s">
        <v>532</v>
      </c>
      <c r="B179" s="2" t="s">
        <v>533</v>
      </c>
      <c r="C179" s="2" t="e">
        <v>#N/A</v>
      </c>
      <c r="D179" s="2" t="e">
        <v>#N/A</v>
      </c>
      <c r="E179" s="2" t="e">
        <v>#N/A</v>
      </c>
      <c r="F179" s="2" t="e">
        <v>#N/A</v>
      </c>
      <c r="G179" s="2" t="s">
        <v>11</v>
      </c>
      <c r="H179" s="2" t="e">
        <v>#N/A</v>
      </c>
      <c r="I179" s="3"/>
    </row>
    <row r="180" spans="1:9" x14ac:dyDescent="0.25">
      <c r="A180" s="2" t="s">
        <v>534</v>
      </c>
      <c r="B180" s="2" t="s">
        <v>535</v>
      </c>
      <c r="C180" s="2">
        <v>70010</v>
      </c>
      <c r="D180" s="2" t="s">
        <v>536</v>
      </c>
      <c r="E180" s="2" t="s">
        <v>537</v>
      </c>
      <c r="F180" s="2" t="s">
        <v>410</v>
      </c>
      <c r="G180" s="2" t="s">
        <v>11</v>
      </c>
      <c r="H180" s="2">
        <v>13815</v>
      </c>
      <c r="I180" s="3">
        <v>45363</v>
      </c>
    </row>
    <row r="181" spans="1:9" x14ac:dyDescent="0.25">
      <c r="A181" s="2" t="s">
        <v>538</v>
      </c>
      <c r="B181" s="2" t="s">
        <v>539</v>
      </c>
      <c r="C181" s="2">
        <v>10170</v>
      </c>
      <c r="D181" s="2" t="s">
        <v>540</v>
      </c>
      <c r="E181" s="2" t="s">
        <v>541</v>
      </c>
      <c r="F181" s="2" t="s">
        <v>542</v>
      </c>
      <c r="G181" s="2" t="s">
        <v>11</v>
      </c>
      <c r="H181" s="2">
        <v>14225</v>
      </c>
      <c r="I181" s="3"/>
    </row>
    <row r="182" spans="1:9" x14ac:dyDescent="0.25">
      <c r="A182" s="2" t="s">
        <v>543</v>
      </c>
      <c r="B182" s="2" t="s">
        <v>544</v>
      </c>
      <c r="C182" s="2" t="e">
        <v>#N/A</v>
      </c>
      <c r="D182" s="2" t="e">
        <v>#N/A</v>
      </c>
      <c r="E182" s="2" t="e">
        <v>#N/A</v>
      </c>
      <c r="F182" s="2" t="e">
        <v>#N/A</v>
      </c>
      <c r="G182" s="2" t="s">
        <v>11</v>
      </c>
      <c r="H182" s="2" t="e">
        <v>#N/A</v>
      </c>
      <c r="I182" s="3">
        <v>45380</v>
      </c>
    </row>
    <row r="183" spans="1:9" x14ac:dyDescent="0.25">
      <c r="A183" s="2" t="s">
        <v>545</v>
      </c>
      <c r="B183" s="2" t="s">
        <v>546</v>
      </c>
      <c r="C183" s="2">
        <v>10820</v>
      </c>
      <c r="D183" s="2" t="s">
        <v>547</v>
      </c>
      <c r="E183" s="2">
        <v>0</v>
      </c>
      <c r="F183" s="2" t="s">
        <v>230</v>
      </c>
      <c r="G183" s="2" t="s">
        <v>11</v>
      </c>
      <c r="H183" s="2">
        <v>14202</v>
      </c>
      <c r="I183" s="3">
        <v>45364</v>
      </c>
    </row>
    <row r="184" spans="1:9" x14ac:dyDescent="0.25">
      <c r="A184" s="2" t="s">
        <v>548</v>
      </c>
      <c r="B184" s="2" t="s">
        <v>549</v>
      </c>
      <c r="C184" s="2">
        <v>53760</v>
      </c>
      <c r="D184" s="2" t="e">
        <v>#N/A</v>
      </c>
      <c r="E184" s="2" t="e">
        <v>#N/A</v>
      </c>
      <c r="F184" s="2" t="e">
        <v>#N/A</v>
      </c>
      <c r="G184" s="2" t="s">
        <v>11</v>
      </c>
      <c r="H184" s="2" t="e">
        <v>#N/A</v>
      </c>
      <c r="I184" s="3">
        <v>45392</v>
      </c>
    </row>
    <row r="185" spans="1:9" x14ac:dyDescent="0.25">
      <c r="A185" s="2" t="s">
        <v>550</v>
      </c>
      <c r="B185" s="2" t="s">
        <v>551</v>
      </c>
      <c r="C185" s="2">
        <v>48080</v>
      </c>
      <c r="D185" s="2" t="s">
        <v>552</v>
      </c>
      <c r="E185" s="2">
        <v>0</v>
      </c>
      <c r="F185" s="2" t="s">
        <v>77</v>
      </c>
      <c r="G185" s="2" t="s">
        <v>11</v>
      </c>
      <c r="H185" s="2">
        <v>11216</v>
      </c>
      <c r="I185" s="3"/>
    </row>
    <row r="186" spans="1:9" x14ac:dyDescent="0.25">
      <c r="A186" s="2" t="s">
        <v>553</v>
      </c>
      <c r="B186" s="2" t="s">
        <v>554</v>
      </c>
      <c r="C186" s="2">
        <v>11350</v>
      </c>
      <c r="D186" s="2" t="s">
        <v>555</v>
      </c>
      <c r="E186" s="2">
        <v>0</v>
      </c>
      <c r="F186" s="2" t="s">
        <v>556</v>
      </c>
      <c r="G186" s="2" t="s">
        <v>11</v>
      </c>
      <c r="H186" s="2">
        <v>13901</v>
      </c>
      <c r="I186" s="3"/>
    </row>
    <row r="187" spans="1:9" x14ac:dyDescent="0.25">
      <c r="A187" s="2" t="s">
        <v>557</v>
      </c>
      <c r="B187" s="2" t="s">
        <v>558</v>
      </c>
      <c r="C187" s="2">
        <v>24980</v>
      </c>
      <c r="D187" s="2" t="s">
        <v>559</v>
      </c>
      <c r="E187" s="2">
        <v>0</v>
      </c>
      <c r="F187" s="2" t="s">
        <v>560</v>
      </c>
      <c r="G187" s="2" t="s">
        <v>11</v>
      </c>
      <c r="H187" s="2">
        <v>13746</v>
      </c>
      <c r="I187" s="3"/>
    </row>
    <row r="188" spans="1:9" x14ac:dyDescent="0.25">
      <c r="A188" s="2" t="s">
        <v>561</v>
      </c>
      <c r="B188" s="2" t="s">
        <v>562</v>
      </c>
      <c r="C188" s="2">
        <v>10460</v>
      </c>
      <c r="D188" s="2" t="s">
        <v>563</v>
      </c>
      <c r="E188" s="2" t="s">
        <v>564</v>
      </c>
      <c r="F188" s="2" t="s">
        <v>188</v>
      </c>
      <c r="G188" s="2" t="s">
        <v>11</v>
      </c>
      <c r="H188" s="2">
        <v>14607</v>
      </c>
      <c r="I188" s="3">
        <v>45377</v>
      </c>
    </row>
    <row r="189" spans="1:9" x14ac:dyDescent="0.25">
      <c r="A189" s="2" t="s">
        <v>565</v>
      </c>
      <c r="B189" s="2" t="s">
        <v>566</v>
      </c>
      <c r="C189" s="2">
        <v>42480</v>
      </c>
      <c r="D189" s="2" t="s">
        <v>567</v>
      </c>
      <c r="E189" s="2">
        <v>0</v>
      </c>
      <c r="F189" s="2" t="s">
        <v>568</v>
      </c>
      <c r="G189" s="2" t="s">
        <v>11</v>
      </c>
      <c r="H189" s="2">
        <v>14226</v>
      </c>
      <c r="I189" s="3"/>
    </row>
    <row r="190" spans="1:9" x14ac:dyDescent="0.25">
      <c r="A190" s="2" t="s">
        <v>569</v>
      </c>
      <c r="B190" s="2" t="s">
        <v>570</v>
      </c>
      <c r="C190" s="2" t="e">
        <v>#N/A</v>
      </c>
      <c r="D190" s="2" t="e">
        <v>#N/A</v>
      </c>
      <c r="E190" s="2" t="e">
        <v>#N/A</v>
      </c>
      <c r="F190" s="2" t="e">
        <v>#N/A</v>
      </c>
      <c r="G190" s="2" t="s">
        <v>11</v>
      </c>
      <c r="H190" s="2" t="e">
        <v>#N/A</v>
      </c>
      <c r="I190" s="3"/>
    </row>
    <row r="191" spans="1:9" x14ac:dyDescent="0.25">
      <c r="A191" s="2" t="s">
        <v>571</v>
      </c>
      <c r="B191" s="2" t="s">
        <v>572</v>
      </c>
      <c r="C191" s="2">
        <v>27880</v>
      </c>
      <c r="D191" s="2" t="s">
        <v>573</v>
      </c>
      <c r="E191" s="2">
        <v>0</v>
      </c>
      <c r="F191" s="2" t="s">
        <v>147</v>
      </c>
      <c r="G191" s="2" t="s">
        <v>11</v>
      </c>
      <c r="H191" s="2">
        <v>10601</v>
      </c>
      <c r="I191" s="3">
        <v>45384</v>
      </c>
    </row>
    <row r="192" spans="1:9" x14ac:dyDescent="0.25">
      <c r="A192" s="2" t="s">
        <v>574</v>
      </c>
      <c r="B192" s="2" t="s">
        <v>575</v>
      </c>
      <c r="C192" s="2">
        <v>52060</v>
      </c>
      <c r="D192" s="2" t="s">
        <v>576</v>
      </c>
      <c r="E192" s="2">
        <v>0</v>
      </c>
      <c r="F192" s="2" t="s">
        <v>230</v>
      </c>
      <c r="G192" s="2" t="s">
        <v>11</v>
      </c>
      <c r="H192" s="2">
        <v>14201</v>
      </c>
      <c r="I192" s="3"/>
    </row>
    <row r="193" spans="1:9" x14ac:dyDescent="0.25">
      <c r="A193" s="2" t="s">
        <v>577</v>
      </c>
      <c r="B193" s="2" t="s">
        <v>578</v>
      </c>
      <c r="C193" s="2">
        <v>13030</v>
      </c>
      <c r="D193" s="2" t="s">
        <v>579</v>
      </c>
      <c r="E193" s="2">
        <v>0</v>
      </c>
      <c r="F193" s="2" t="s">
        <v>580</v>
      </c>
      <c r="G193" s="2" t="s">
        <v>11</v>
      </c>
      <c r="H193" s="2">
        <v>11561</v>
      </c>
      <c r="I193" s="3"/>
    </row>
    <row r="194" spans="1:9" x14ac:dyDescent="0.25">
      <c r="A194" s="2" t="s">
        <v>581</v>
      </c>
      <c r="B194" s="2" t="s">
        <v>582</v>
      </c>
      <c r="C194" s="2">
        <v>40410</v>
      </c>
      <c r="D194" s="2" t="e">
        <v>#N/A</v>
      </c>
      <c r="E194" s="2" t="e">
        <v>#N/A</v>
      </c>
      <c r="F194" s="2" t="e">
        <v>#N/A</v>
      </c>
      <c r="G194" s="2" t="s">
        <v>11</v>
      </c>
      <c r="H194" s="2" t="e">
        <v>#N/A</v>
      </c>
      <c r="I194" s="3">
        <v>45376</v>
      </c>
    </row>
    <row r="195" spans="1:9" x14ac:dyDescent="0.25">
      <c r="A195" s="2" t="s">
        <v>583</v>
      </c>
      <c r="B195" s="2" t="s">
        <v>584</v>
      </c>
      <c r="C195" s="2" t="e">
        <v>#N/A</v>
      </c>
      <c r="D195" s="2" t="e">
        <v>#N/A</v>
      </c>
      <c r="E195" s="2" t="e">
        <v>#N/A</v>
      </c>
      <c r="F195" s="2" t="e">
        <v>#N/A</v>
      </c>
      <c r="G195" s="2" t="s">
        <v>11</v>
      </c>
      <c r="H195" s="2" t="e">
        <v>#N/A</v>
      </c>
      <c r="I195" s="3"/>
    </row>
    <row r="196" spans="1:9" x14ac:dyDescent="0.25">
      <c r="A196" s="2" t="s">
        <v>585</v>
      </c>
      <c r="B196" s="2" t="s">
        <v>586</v>
      </c>
      <c r="C196" s="2" t="e">
        <v>#N/A</v>
      </c>
      <c r="D196" s="2" t="e">
        <v>#N/A</v>
      </c>
      <c r="E196" s="2" t="e">
        <v>#N/A</v>
      </c>
      <c r="F196" s="2" t="e">
        <v>#N/A</v>
      </c>
      <c r="G196" s="2" t="s">
        <v>11</v>
      </c>
      <c r="H196" s="2" t="e">
        <v>#N/A</v>
      </c>
      <c r="I196" s="3"/>
    </row>
    <row r="197" spans="1:9" x14ac:dyDescent="0.25">
      <c r="A197" s="2" t="s">
        <v>587</v>
      </c>
      <c r="B197" s="2" t="s">
        <v>588</v>
      </c>
      <c r="C197" s="2">
        <v>81150</v>
      </c>
      <c r="D197" s="2" t="s">
        <v>589</v>
      </c>
      <c r="E197" s="2">
        <v>0</v>
      </c>
      <c r="F197" s="2" t="s">
        <v>420</v>
      </c>
      <c r="G197" s="2" t="s">
        <v>11</v>
      </c>
      <c r="H197" s="2">
        <v>13669</v>
      </c>
      <c r="I197" s="3"/>
    </row>
    <row r="198" spans="1:9" x14ac:dyDescent="0.25">
      <c r="A198" s="2" t="s">
        <v>590</v>
      </c>
      <c r="B198" s="2" t="s">
        <v>591</v>
      </c>
      <c r="C198" s="2" t="e">
        <v>#N/A</v>
      </c>
      <c r="D198" s="2" t="e">
        <v>#N/A</v>
      </c>
      <c r="E198" s="2" t="e">
        <v>#N/A</v>
      </c>
      <c r="F198" s="2" t="e">
        <v>#N/A</v>
      </c>
      <c r="G198" s="2" t="s">
        <v>11</v>
      </c>
      <c r="H198" s="2" t="e">
        <v>#N/A</v>
      </c>
      <c r="I198" s="3"/>
    </row>
    <row r="199" spans="1:9" x14ac:dyDescent="0.25">
      <c r="A199" s="2" t="s">
        <v>592</v>
      </c>
      <c r="B199" s="2" t="s">
        <v>593</v>
      </c>
      <c r="C199" s="2">
        <v>52860</v>
      </c>
      <c r="D199" s="2" t="e">
        <v>#N/A</v>
      </c>
      <c r="E199" s="2" t="e">
        <v>#N/A</v>
      </c>
      <c r="F199" s="2" t="e">
        <v>#N/A</v>
      </c>
      <c r="G199" s="2" t="s">
        <v>11</v>
      </c>
      <c r="H199" s="2" t="e">
        <v>#N/A</v>
      </c>
      <c r="I199" s="3">
        <v>45413</v>
      </c>
    </row>
    <row r="200" spans="1:9" x14ac:dyDescent="0.25">
      <c r="A200" s="2" t="s">
        <v>594</v>
      </c>
      <c r="B200" s="2" t="s">
        <v>595</v>
      </c>
      <c r="C200" s="2">
        <v>70020</v>
      </c>
      <c r="D200" s="2" t="s">
        <v>596</v>
      </c>
      <c r="E200" s="2">
        <v>0</v>
      </c>
      <c r="F200" s="2" t="s">
        <v>217</v>
      </c>
      <c r="G200" s="2" t="s">
        <v>11</v>
      </c>
      <c r="H200" s="2">
        <v>12903</v>
      </c>
      <c r="I200" s="3">
        <v>45376</v>
      </c>
    </row>
    <row r="201" spans="1:9" x14ac:dyDescent="0.25">
      <c r="A201" s="2" t="s">
        <v>597</v>
      </c>
      <c r="B201" s="2" t="s">
        <v>598</v>
      </c>
      <c r="C201" s="2">
        <v>48490</v>
      </c>
      <c r="D201" s="2" t="s">
        <v>599</v>
      </c>
      <c r="E201" s="2">
        <v>0</v>
      </c>
      <c r="F201" s="2" t="s">
        <v>46</v>
      </c>
      <c r="G201" s="2" t="s">
        <v>11</v>
      </c>
      <c r="H201" s="2">
        <v>10018</v>
      </c>
      <c r="I201" s="3">
        <v>45394</v>
      </c>
    </row>
    <row r="202" spans="1:9" x14ac:dyDescent="0.25">
      <c r="A202" s="2" t="s">
        <v>600</v>
      </c>
      <c r="B202" s="2" t="s">
        <v>601</v>
      </c>
      <c r="C202" s="2">
        <v>14400</v>
      </c>
      <c r="D202" s="2" t="s">
        <v>602</v>
      </c>
      <c r="E202" s="2" t="s">
        <v>603</v>
      </c>
      <c r="F202" s="2" t="s">
        <v>604</v>
      </c>
      <c r="G202" s="2" t="s">
        <v>11</v>
      </c>
      <c r="H202" s="2">
        <v>10701</v>
      </c>
      <c r="I202" s="3"/>
    </row>
    <row r="203" spans="1:9" x14ac:dyDescent="0.25">
      <c r="A203" s="2" t="s">
        <v>605</v>
      </c>
      <c r="B203" s="2" t="s">
        <v>606</v>
      </c>
      <c r="C203" s="2">
        <v>15770</v>
      </c>
      <c r="D203" s="2" t="s">
        <v>607</v>
      </c>
      <c r="E203" s="2">
        <v>0</v>
      </c>
      <c r="F203" s="2" t="s">
        <v>77</v>
      </c>
      <c r="G203" s="2" t="s">
        <v>11</v>
      </c>
      <c r="H203" s="2">
        <v>11237</v>
      </c>
      <c r="I203" s="3"/>
    </row>
    <row r="204" spans="1:9" x14ac:dyDescent="0.25">
      <c r="A204" s="2" t="s">
        <v>608</v>
      </c>
      <c r="B204" s="2" t="s">
        <v>609</v>
      </c>
      <c r="C204" s="2" t="e">
        <v>#N/A</v>
      </c>
      <c r="D204" s="2" t="e">
        <v>#N/A</v>
      </c>
      <c r="E204" s="2" t="e">
        <v>#N/A</v>
      </c>
      <c r="F204" s="2" t="e">
        <v>#N/A</v>
      </c>
      <c r="G204" s="2" t="s">
        <v>11</v>
      </c>
      <c r="H204" s="2" t="e">
        <v>#N/A</v>
      </c>
      <c r="I204" s="3"/>
    </row>
    <row r="205" spans="1:9" x14ac:dyDescent="0.25">
      <c r="A205" s="2" t="s">
        <v>610</v>
      </c>
      <c r="B205" s="2" t="s">
        <v>611</v>
      </c>
      <c r="C205" s="2" t="e">
        <v>#N/A</v>
      </c>
      <c r="D205" s="2" t="e">
        <v>#N/A</v>
      </c>
      <c r="E205" s="2" t="e">
        <v>#N/A</v>
      </c>
      <c r="F205" s="2" t="e">
        <v>#N/A</v>
      </c>
      <c r="G205" s="2" t="s">
        <v>11</v>
      </c>
      <c r="H205" s="2" t="e">
        <v>#N/A</v>
      </c>
      <c r="I205" s="3"/>
    </row>
    <row r="206" spans="1:9" x14ac:dyDescent="0.25">
      <c r="A206" s="2" t="s">
        <v>612</v>
      </c>
      <c r="B206" s="2" t="s">
        <v>613</v>
      </c>
      <c r="C206" s="2">
        <v>44530</v>
      </c>
      <c r="D206" s="2" t="s">
        <v>614</v>
      </c>
      <c r="E206" s="2">
        <v>0</v>
      </c>
      <c r="F206" s="2" t="s">
        <v>46</v>
      </c>
      <c r="G206" s="2" t="s">
        <v>11</v>
      </c>
      <c r="H206" s="2">
        <v>10128</v>
      </c>
      <c r="I206" s="3"/>
    </row>
    <row r="207" spans="1:9" x14ac:dyDescent="0.25">
      <c r="A207" s="2" t="s">
        <v>615</v>
      </c>
      <c r="B207" s="2" t="s">
        <v>616</v>
      </c>
      <c r="C207" s="2">
        <v>70140</v>
      </c>
      <c r="D207" s="2" t="s">
        <v>617</v>
      </c>
      <c r="E207" s="2">
        <v>0</v>
      </c>
      <c r="F207" s="2" t="s">
        <v>618</v>
      </c>
      <c r="G207" s="2" t="s">
        <v>11</v>
      </c>
      <c r="H207" s="2">
        <v>12534</v>
      </c>
      <c r="I207" s="3">
        <v>45376</v>
      </c>
    </row>
    <row r="208" spans="1:9" x14ac:dyDescent="0.25">
      <c r="A208" s="2" t="s">
        <v>619</v>
      </c>
      <c r="B208" s="2" t="s">
        <v>620</v>
      </c>
      <c r="C208" s="2" t="e">
        <v>#N/A</v>
      </c>
      <c r="D208" s="2" t="e">
        <v>#N/A</v>
      </c>
      <c r="E208" s="2" t="e">
        <v>#N/A</v>
      </c>
      <c r="F208" s="2" t="e">
        <v>#N/A</v>
      </c>
      <c r="G208" s="2" t="s">
        <v>11</v>
      </c>
      <c r="H208" s="2" t="e">
        <v>#N/A</v>
      </c>
      <c r="I208" s="3"/>
    </row>
    <row r="209" spans="1:9" x14ac:dyDescent="0.25">
      <c r="A209" s="2" t="s">
        <v>621</v>
      </c>
      <c r="B209" s="2" t="s">
        <v>622</v>
      </c>
      <c r="C209" s="2" t="e">
        <v>#N/A</v>
      </c>
      <c r="D209" s="2" t="e">
        <v>#N/A</v>
      </c>
      <c r="E209" s="2" t="e">
        <v>#N/A</v>
      </c>
      <c r="F209" s="2" t="e">
        <v>#N/A</v>
      </c>
      <c r="G209" s="2" t="s">
        <v>11</v>
      </c>
      <c r="H209" s="2" t="e">
        <v>#N/A</v>
      </c>
      <c r="I209" s="3"/>
    </row>
    <row r="210" spans="1:9" x14ac:dyDescent="0.25">
      <c r="A210" s="2" t="s">
        <v>623</v>
      </c>
      <c r="B210" s="2" t="s">
        <v>624</v>
      </c>
      <c r="C210" s="2">
        <v>18800</v>
      </c>
      <c r="D210" s="2" t="s">
        <v>625</v>
      </c>
      <c r="E210" s="2" t="s">
        <v>626</v>
      </c>
      <c r="F210" s="2" t="s">
        <v>46</v>
      </c>
      <c r="G210" s="2" t="s">
        <v>11</v>
      </c>
      <c r="H210" s="2">
        <v>10004</v>
      </c>
      <c r="I210" s="3"/>
    </row>
    <row r="211" spans="1:9" x14ac:dyDescent="0.25">
      <c r="A211" s="2" t="s">
        <v>627</v>
      </c>
      <c r="B211" s="2" t="s">
        <v>628</v>
      </c>
      <c r="C211" s="2">
        <v>20720</v>
      </c>
      <c r="D211" s="2" t="s">
        <v>629</v>
      </c>
      <c r="E211" s="2">
        <v>0</v>
      </c>
      <c r="F211" s="2" t="s">
        <v>15</v>
      </c>
      <c r="G211" s="2" t="s">
        <v>11</v>
      </c>
      <c r="H211" s="2">
        <v>10469</v>
      </c>
      <c r="I211" s="3"/>
    </row>
    <row r="212" spans="1:9" x14ac:dyDescent="0.25">
      <c r="A212" s="2" t="s">
        <v>630</v>
      </c>
      <c r="B212" s="2" t="s">
        <v>631</v>
      </c>
      <c r="C212" s="2" t="e">
        <v>#N/A</v>
      </c>
      <c r="D212" s="2" t="e">
        <v>#N/A</v>
      </c>
      <c r="E212" s="2" t="e">
        <v>#N/A</v>
      </c>
      <c r="F212" s="2" t="e">
        <v>#N/A</v>
      </c>
      <c r="G212" s="2" t="s">
        <v>11</v>
      </c>
      <c r="H212" s="2" t="e">
        <v>#N/A</v>
      </c>
      <c r="I212" s="3">
        <v>45363</v>
      </c>
    </row>
    <row r="213" spans="1:9" x14ac:dyDescent="0.25">
      <c r="A213" s="2" t="s">
        <v>632</v>
      </c>
      <c r="B213" s="2" t="s">
        <v>633</v>
      </c>
      <c r="C213" s="2">
        <v>15690</v>
      </c>
      <c r="D213" s="2" t="e">
        <v>#N/A</v>
      </c>
      <c r="E213" s="2" t="e">
        <v>#N/A</v>
      </c>
      <c r="F213" s="2" t="e">
        <v>#N/A</v>
      </c>
      <c r="G213" s="2" t="s">
        <v>11</v>
      </c>
      <c r="H213" s="2" t="e">
        <v>#N/A</v>
      </c>
      <c r="I213" s="3">
        <v>45386</v>
      </c>
    </row>
    <row r="214" spans="1:9" x14ac:dyDescent="0.25">
      <c r="A214" s="2" t="s">
        <v>634</v>
      </c>
      <c r="B214" s="2" t="s">
        <v>635</v>
      </c>
      <c r="C214" s="2" t="e">
        <v>#N/A</v>
      </c>
      <c r="D214" s="2" t="e">
        <v>#N/A</v>
      </c>
      <c r="E214" s="2" t="e">
        <v>#N/A</v>
      </c>
      <c r="F214" s="2" t="e">
        <v>#N/A</v>
      </c>
      <c r="G214" s="2" t="s">
        <v>11</v>
      </c>
      <c r="H214" s="2" t="e">
        <v>#N/A</v>
      </c>
      <c r="I214" s="3"/>
    </row>
    <row r="215" spans="1:9" x14ac:dyDescent="0.25">
      <c r="A215" s="2" t="s">
        <v>636</v>
      </c>
      <c r="B215" s="2" t="s">
        <v>637</v>
      </c>
      <c r="C215" s="2" t="e">
        <v>#N/A</v>
      </c>
      <c r="D215" s="2" t="e">
        <v>#N/A</v>
      </c>
      <c r="E215" s="2" t="e">
        <v>#N/A</v>
      </c>
      <c r="F215" s="2" t="e">
        <v>#N/A</v>
      </c>
      <c r="G215" s="2" t="s">
        <v>11</v>
      </c>
      <c r="H215" s="2" t="e">
        <v>#N/A</v>
      </c>
      <c r="I215" s="3"/>
    </row>
    <row r="216" spans="1:9" x14ac:dyDescent="0.25">
      <c r="A216" s="2" t="s">
        <v>638</v>
      </c>
      <c r="B216" s="2" t="s">
        <v>639</v>
      </c>
      <c r="C216" s="2">
        <v>47190</v>
      </c>
      <c r="D216" s="2" t="s">
        <v>640</v>
      </c>
      <c r="E216" s="2">
        <v>0</v>
      </c>
      <c r="F216" s="2" t="s">
        <v>230</v>
      </c>
      <c r="G216" s="2" t="s">
        <v>11</v>
      </c>
      <c r="H216" s="2">
        <v>14208</v>
      </c>
      <c r="I216" s="3">
        <v>45407</v>
      </c>
    </row>
    <row r="217" spans="1:9" x14ac:dyDescent="0.25">
      <c r="A217" s="2" t="s">
        <v>641</v>
      </c>
      <c r="B217" s="2" t="s">
        <v>642</v>
      </c>
      <c r="C217" s="2" t="e">
        <v>#N/A</v>
      </c>
      <c r="D217" s="2" t="e">
        <v>#N/A</v>
      </c>
      <c r="E217" s="2" t="e">
        <v>#N/A</v>
      </c>
      <c r="F217" s="2" t="e">
        <v>#N/A</v>
      </c>
      <c r="G217" s="2" t="s">
        <v>11</v>
      </c>
      <c r="H217" s="2" t="e">
        <v>#N/A</v>
      </c>
      <c r="I217" s="3"/>
    </row>
    <row r="218" spans="1:9" x14ac:dyDescent="0.25">
      <c r="A218" s="2" t="s">
        <v>643</v>
      </c>
      <c r="B218" s="2" t="s">
        <v>644</v>
      </c>
      <c r="C218" s="2">
        <v>51840</v>
      </c>
      <c r="D218" s="2" t="s">
        <v>645</v>
      </c>
      <c r="E218" s="2">
        <v>0</v>
      </c>
      <c r="F218" s="2" t="s">
        <v>646</v>
      </c>
      <c r="G218" s="2" t="s">
        <v>11</v>
      </c>
      <c r="H218" s="2">
        <v>14580</v>
      </c>
      <c r="I218" s="3"/>
    </row>
    <row r="219" spans="1:9" x14ac:dyDescent="0.25">
      <c r="A219" s="2" t="s">
        <v>647</v>
      </c>
      <c r="B219" s="2" t="s">
        <v>648</v>
      </c>
      <c r="C219" s="2" t="e">
        <v>#N/A</v>
      </c>
      <c r="D219" s="2" t="e">
        <v>#N/A</v>
      </c>
      <c r="E219" s="2" t="e">
        <v>#N/A</v>
      </c>
      <c r="F219" s="2" t="e">
        <v>#N/A</v>
      </c>
      <c r="G219" s="2" t="s">
        <v>11</v>
      </c>
      <c r="H219" s="2" t="e">
        <v>#N/A</v>
      </c>
      <c r="I219" s="3">
        <v>45379</v>
      </c>
    </row>
    <row r="220" spans="1:9" x14ac:dyDescent="0.25">
      <c r="A220" s="2" t="s">
        <v>649</v>
      </c>
      <c r="B220" s="2" t="s">
        <v>650</v>
      </c>
      <c r="C220" s="2" t="e">
        <v>#N/A</v>
      </c>
      <c r="D220" s="2" t="e">
        <v>#N/A</v>
      </c>
      <c r="E220" s="2" t="e">
        <v>#N/A</v>
      </c>
      <c r="F220" s="2" t="e">
        <v>#N/A</v>
      </c>
      <c r="G220" s="2" t="s">
        <v>11</v>
      </c>
      <c r="H220" s="2" t="e">
        <v>#N/A</v>
      </c>
      <c r="I220" s="3"/>
    </row>
    <row r="221" spans="1:9" x14ac:dyDescent="0.25">
      <c r="A221" s="2" t="s">
        <v>651</v>
      </c>
      <c r="B221" s="2" t="s">
        <v>652</v>
      </c>
      <c r="C221" s="2">
        <v>45030</v>
      </c>
      <c r="D221" s="2" t="s">
        <v>653</v>
      </c>
      <c r="E221" s="2">
        <v>0</v>
      </c>
      <c r="F221" s="2" t="s">
        <v>46</v>
      </c>
      <c r="G221" s="2" t="s">
        <v>11</v>
      </c>
      <c r="H221" s="2">
        <v>10011</v>
      </c>
      <c r="I221" s="3"/>
    </row>
    <row r="222" spans="1:9" x14ac:dyDescent="0.25">
      <c r="A222" s="2" t="s">
        <v>654</v>
      </c>
      <c r="B222" s="2" t="s">
        <v>655</v>
      </c>
      <c r="C222" s="2">
        <v>24900</v>
      </c>
      <c r="D222" s="2" t="s">
        <v>656</v>
      </c>
      <c r="E222" s="2" t="s">
        <v>201</v>
      </c>
      <c r="F222" s="2" t="s">
        <v>46</v>
      </c>
      <c r="G222" s="2" t="s">
        <v>11</v>
      </c>
      <c r="H222" s="2">
        <v>10010</v>
      </c>
      <c r="I222" s="3"/>
    </row>
    <row r="223" spans="1:9" x14ac:dyDescent="0.25">
      <c r="A223" s="2" t="s">
        <v>657</v>
      </c>
      <c r="B223" s="2" t="s">
        <v>658</v>
      </c>
      <c r="C223" s="2">
        <v>48970</v>
      </c>
      <c r="D223" s="2" t="s">
        <v>659</v>
      </c>
      <c r="E223" s="2" t="s">
        <v>660</v>
      </c>
      <c r="F223" s="2" t="s">
        <v>147</v>
      </c>
      <c r="G223" s="2" t="s">
        <v>11</v>
      </c>
      <c r="H223" s="2">
        <v>10601</v>
      </c>
      <c r="I223" s="3">
        <v>45366</v>
      </c>
    </row>
    <row r="224" spans="1:9" x14ac:dyDescent="0.25">
      <c r="A224" s="2" t="s">
        <v>661</v>
      </c>
      <c r="B224" s="2" t="s">
        <v>662</v>
      </c>
      <c r="C224" s="2">
        <v>42100</v>
      </c>
      <c r="D224" s="2" t="s">
        <v>663</v>
      </c>
      <c r="E224" s="2">
        <v>0</v>
      </c>
      <c r="F224" s="2" t="s">
        <v>96</v>
      </c>
      <c r="G224" s="2" t="s">
        <v>11</v>
      </c>
      <c r="H224" s="2">
        <v>12203</v>
      </c>
      <c r="I224" s="3"/>
    </row>
    <row r="225" spans="1:9" x14ac:dyDescent="0.25">
      <c r="A225" s="2" t="s">
        <v>664</v>
      </c>
      <c r="B225" s="2" t="s">
        <v>665</v>
      </c>
      <c r="C225" s="2" t="e">
        <v>#N/A</v>
      </c>
      <c r="D225" s="2" t="e">
        <v>#N/A</v>
      </c>
      <c r="E225" s="2" t="e">
        <v>#N/A</v>
      </c>
      <c r="F225" s="2" t="e">
        <v>#N/A</v>
      </c>
      <c r="G225" s="2" t="s">
        <v>11</v>
      </c>
      <c r="H225" s="2" t="e">
        <v>#N/A</v>
      </c>
      <c r="I225" s="3"/>
    </row>
    <row r="226" spans="1:9" x14ac:dyDescent="0.25">
      <c r="A226" s="2" t="s">
        <v>666</v>
      </c>
      <c r="B226" s="2" t="s">
        <v>667</v>
      </c>
      <c r="C226" s="2">
        <v>7464</v>
      </c>
      <c r="D226" s="2" t="e">
        <v>#N/A</v>
      </c>
      <c r="E226" s="2" t="e">
        <v>#N/A</v>
      </c>
      <c r="F226" s="2" t="e">
        <v>#N/A</v>
      </c>
      <c r="G226" s="2" t="s">
        <v>11</v>
      </c>
      <c r="H226" s="2" t="e">
        <v>#N/A</v>
      </c>
      <c r="I226" s="3">
        <v>45369</v>
      </c>
    </row>
    <row r="227" spans="1:9" x14ac:dyDescent="0.25">
      <c r="A227" s="2" t="s">
        <v>668</v>
      </c>
      <c r="B227" s="2" t="s">
        <v>669</v>
      </c>
      <c r="C227" s="2">
        <v>28620</v>
      </c>
      <c r="D227" s="2" t="s">
        <v>670</v>
      </c>
      <c r="E227" s="2" t="s">
        <v>671</v>
      </c>
      <c r="F227" s="2" t="s">
        <v>46</v>
      </c>
      <c r="G227" s="2" t="s">
        <v>11</v>
      </c>
      <c r="H227" s="2">
        <v>10118</v>
      </c>
      <c r="I227" s="3"/>
    </row>
    <row r="228" spans="1:9" x14ac:dyDescent="0.25">
      <c r="A228" s="2" t="s">
        <v>672</v>
      </c>
      <c r="B228" s="2" t="s">
        <v>673</v>
      </c>
      <c r="C228" s="2">
        <v>20070</v>
      </c>
      <c r="D228" s="2" t="s">
        <v>674</v>
      </c>
      <c r="E228" s="2">
        <v>0</v>
      </c>
      <c r="F228" s="2" t="s">
        <v>230</v>
      </c>
      <c r="G228" s="2" t="s">
        <v>11</v>
      </c>
      <c r="H228" s="2">
        <v>14203</v>
      </c>
      <c r="I228" s="3">
        <v>45369</v>
      </c>
    </row>
    <row r="229" spans="1:9" x14ac:dyDescent="0.25">
      <c r="A229" s="2" t="s">
        <v>675</v>
      </c>
      <c r="B229" s="2" t="s">
        <v>676</v>
      </c>
      <c r="C229" s="2">
        <v>40110</v>
      </c>
      <c r="D229" s="2" t="s">
        <v>677</v>
      </c>
      <c r="E229" s="2" t="s">
        <v>678</v>
      </c>
      <c r="F229" s="2" t="s">
        <v>679</v>
      </c>
      <c r="G229" s="2" t="s">
        <v>11</v>
      </c>
      <c r="H229" s="2">
        <v>12801</v>
      </c>
      <c r="I229" s="3"/>
    </row>
    <row r="230" spans="1:9" x14ac:dyDescent="0.25">
      <c r="A230" s="2" t="s">
        <v>680</v>
      </c>
      <c r="B230" s="2" t="s">
        <v>681</v>
      </c>
      <c r="C230" s="2">
        <v>51860</v>
      </c>
      <c r="D230" s="2" t="s">
        <v>682</v>
      </c>
      <c r="E230" s="2">
        <v>0</v>
      </c>
      <c r="F230" s="2" t="s">
        <v>188</v>
      </c>
      <c r="G230" s="2" t="s">
        <v>11</v>
      </c>
      <c r="H230" s="2">
        <v>14610</v>
      </c>
      <c r="I230" s="3">
        <v>45383</v>
      </c>
    </row>
    <row r="231" spans="1:9" x14ac:dyDescent="0.25">
      <c r="A231" s="2" t="s">
        <v>683</v>
      </c>
      <c r="B231" s="2" t="s">
        <v>684</v>
      </c>
      <c r="C231" s="2" t="e">
        <v>#N/A</v>
      </c>
      <c r="D231" s="2" t="e">
        <v>#N/A</v>
      </c>
      <c r="E231" s="2" t="e">
        <v>#N/A</v>
      </c>
      <c r="F231" s="2" t="e">
        <v>#N/A</v>
      </c>
      <c r="G231" s="2" t="s">
        <v>11</v>
      </c>
      <c r="H231" s="2" t="e">
        <v>#N/A</v>
      </c>
      <c r="I231" s="3"/>
    </row>
    <row r="232" spans="1:9" x14ac:dyDescent="0.25">
      <c r="A232" s="2" t="s">
        <v>685</v>
      </c>
      <c r="B232" s="2" t="s">
        <v>686</v>
      </c>
      <c r="C232" s="2">
        <v>46040</v>
      </c>
      <c r="D232" s="2" t="s">
        <v>687</v>
      </c>
      <c r="E232" s="2" t="s">
        <v>688</v>
      </c>
      <c r="F232" s="2" t="s">
        <v>188</v>
      </c>
      <c r="G232" s="2" t="s">
        <v>11</v>
      </c>
      <c r="H232" s="2">
        <v>14607</v>
      </c>
      <c r="I232" s="3">
        <v>45363</v>
      </c>
    </row>
    <row r="233" spans="1:9" x14ac:dyDescent="0.25">
      <c r="A233" s="2" t="s">
        <v>689</v>
      </c>
      <c r="B233" s="2" t="s">
        <v>690</v>
      </c>
      <c r="C233" s="2">
        <v>25260</v>
      </c>
      <c r="D233" s="2" t="s">
        <v>691</v>
      </c>
      <c r="E233" s="2">
        <v>0</v>
      </c>
      <c r="F233" s="2" t="s">
        <v>230</v>
      </c>
      <c r="G233" s="2" t="s">
        <v>11</v>
      </c>
      <c r="H233" s="2">
        <v>14206</v>
      </c>
      <c r="I233" s="3">
        <v>45363</v>
      </c>
    </row>
    <row r="234" spans="1:9" x14ac:dyDescent="0.25">
      <c r="A234" s="2" t="s">
        <v>692</v>
      </c>
      <c r="B234" s="2" t="s">
        <v>693</v>
      </c>
      <c r="C234" s="2" t="e">
        <v>#N/A</v>
      </c>
      <c r="D234" s="2" t="e">
        <v>#N/A</v>
      </c>
      <c r="E234" s="2" t="e">
        <v>#N/A</v>
      </c>
      <c r="F234" s="2" t="e">
        <v>#N/A</v>
      </c>
      <c r="G234" s="2" t="s">
        <v>11</v>
      </c>
      <c r="H234" s="2" t="e">
        <v>#N/A</v>
      </c>
      <c r="I234" s="3"/>
    </row>
    <row r="235" spans="1:9" x14ac:dyDescent="0.25">
      <c r="A235" s="2" t="s">
        <v>694</v>
      </c>
      <c r="B235" s="2" t="s">
        <v>695</v>
      </c>
      <c r="C235" s="2">
        <v>20020</v>
      </c>
      <c r="D235" s="2" t="s">
        <v>696</v>
      </c>
      <c r="E235" s="2" t="s">
        <v>697</v>
      </c>
      <c r="F235" s="2" t="s">
        <v>362</v>
      </c>
      <c r="G235" s="2" t="s">
        <v>11</v>
      </c>
      <c r="H235" s="2">
        <v>14901</v>
      </c>
      <c r="I235" s="3">
        <v>45363</v>
      </c>
    </row>
    <row r="236" spans="1:9" x14ac:dyDescent="0.25">
      <c r="A236" s="2" t="s">
        <v>698</v>
      </c>
      <c r="B236" s="2" t="s">
        <v>699</v>
      </c>
      <c r="C236" s="2">
        <v>10310</v>
      </c>
      <c r="D236" s="2" t="s">
        <v>700</v>
      </c>
      <c r="E236" s="2" t="s">
        <v>76</v>
      </c>
      <c r="F236" s="2" t="s">
        <v>46</v>
      </c>
      <c r="G236" s="2" t="s">
        <v>11</v>
      </c>
      <c r="H236" s="2">
        <v>10018</v>
      </c>
      <c r="I236" s="3">
        <v>45408</v>
      </c>
    </row>
    <row r="237" spans="1:9" x14ac:dyDescent="0.25">
      <c r="A237" s="2" t="s">
        <v>701</v>
      </c>
      <c r="B237" s="2" t="s">
        <v>702</v>
      </c>
      <c r="C237" s="2">
        <v>16390</v>
      </c>
      <c r="D237" s="2" t="s">
        <v>703</v>
      </c>
      <c r="E237" s="2" t="s">
        <v>704</v>
      </c>
      <c r="F237" s="2" t="s">
        <v>705</v>
      </c>
      <c r="G237" s="2" t="s">
        <v>11</v>
      </c>
      <c r="H237" s="2">
        <v>11763</v>
      </c>
      <c r="I237" s="3"/>
    </row>
    <row r="238" spans="1:9" x14ac:dyDescent="0.25">
      <c r="A238" s="2" t="s">
        <v>706</v>
      </c>
      <c r="B238" s="2" t="s">
        <v>707</v>
      </c>
      <c r="C238" s="2">
        <v>27550</v>
      </c>
      <c r="D238" s="2" t="s">
        <v>708</v>
      </c>
      <c r="E238" s="2">
        <v>0</v>
      </c>
      <c r="F238" s="2" t="s">
        <v>709</v>
      </c>
      <c r="G238" s="2" t="s">
        <v>11</v>
      </c>
      <c r="H238" s="2">
        <v>13421</v>
      </c>
      <c r="I238" s="3">
        <v>45371</v>
      </c>
    </row>
    <row r="239" spans="1:9" x14ac:dyDescent="0.25">
      <c r="A239" s="2" t="s">
        <v>710</v>
      </c>
      <c r="B239" s="2" t="s">
        <v>711</v>
      </c>
      <c r="C239" s="2" t="e">
        <v>#N/A</v>
      </c>
      <c r="D239" s="2" t="e">
        <v>#N/A</v>
      </c>
      <c r="E239" s="2" t="e">
        <v>#N/A</v>
      </c>
      <c r="F239" s="2" t="e">
        <v>#N/A</v>
      </c>
      <c r="G239" s="2" t="s">
        <v>11</v>
      </c>
      <c r="H239" s="2" t="e">
        <v>#N/A</v>
      </c>
      <c r="I239" s="3"/>
    </row>
    <row r="240" spans="1:9" x14ac:dyDescent="0.25">
      <c r="A240" s="2" t="s">
        <v>712</v>
      </c>
      <c r="B240" s="2" t="s">
        <v>713</v>
      </c>
      <c r="C240" s="2">
        <v>12480</v>
      </c>
      <c r="D240" s="2" t="s">
        <v>714</v>
      </c>
      <c r="E240" s="2">
        <v>0</v>
      </c>
      <c r="F240" s="2" t="s">
        <v>715</v>
      </c>
      <c r="G240" s="2" t="s">
        <v>11</v>
      </c>
      <c r="H240" s="2">
        <v>13057</v>
      </c>
      <c r="I240" s="3">
        <v>45363</v>
      </c>
    </row>
    <row r="241" spans="1:9" x14ac:dyDescent="0.25">
      <c r="A241" s="2" t="s">
        <v>716</v>
      </c>
      <c r="B241" s="2" t="s">
        <v>717</v>
      </c>
      <c r="C241" s="2">
        <v>49330</v>
      </c>
      <c r="D241" s="2" t="s">
        <v>718</v>
      </c>
      <c r="E241" s="2" t="s">
        <v>437</v>
      </c>
      <c r="F241" s="2" t="s">
        <v>46</v>
      </c>
      <c r="G241" s="2" t="s">
        <v>11</v>
      </c>
      <c r="H241" s="2">
        <v>10006</v>
      </c>
      <c r="I241" s="3"/>
    </row>
    <row r="242" spans="1:9" x14ac:dyDescent="0.25">
      <c r="A242" s="2" t="s">
        <v>719</v>
      </c>
      <c r="B242" s="2" t="s">
        <v>720</v>
      </c>
      <c r="C242" s="2">
        <v>11030</v>
      </c>
      <c r="D242" s="2" t="s">
        <v>721</v>
      </c>
      <c r="E242" s="2" t="s">
        <v>722</v>
      </c>
      <c r="F242" s="2" t="s">
        <v>188</v>
      </c>
      <c r="G242" s="2" t="s">
        <v>11</v>
      </c>
      <c r="H242" s="2">
        <v>14611</v>
      </c>
      <c r="I242" s="3"/>
    </row>
    <row r="243" spans="1:9" x14ac:dyDescent="0.25">
      <c r="A243" s="2" t="s">
        <v>723</v>
      </c>
      <c r="B243" s="2" t="s">
        <v>724</v>
      </c>
      <c r="C243" s="2">
        <v>10360</v>
      </c>
      <c r="D243" s="2" t="s">
        <v>725</v>
      </c>
      <c r="E243" s="2">
        <v>0</v>
      </c>
      <c r="F243" s="2" t="s">
        <v>362</v>
      </c>
      <c r="G243" s="2" t="s">
        <v>11</v>
      </c>
      <c r="H243" s="2">
        <v>14904</v>
      </c>
      <c r="I243" s="3">
        <v>45383</v>
      </c>
    </row>
    <row r="244" spans="1:9" x14ac:dyDescent="0.25">
      <c r="A244" s="2" t="s">
        <v>726</v>
      </c>
      <c r="B244" s="2" t="s">
        <v>727</v>
      </c>
      <c r="C244" s="2">
        <v>29480</v>
      </c>
      <c r="D244" s="2" t="e">
        <v>#N/A</v>
      </c>
      <c r="E244" s="2" t="e">
        <v>#N/A</v>
      </c>
      <c r="F244" s="2" t="e">
        <v>#N/A</v>
      </c>
      <c r="G244" s="2" t="s">
        <v>11</v>
      </c>
      <c r="H244" s="2" t="e">
        <v>#N/A</v>
      </c>
      <c r="I244" s="3">
        <v>45363</v>
      </c>
    </row>
    <row r="245" spans="1:9" x14ac:dyDescent="0.25">
      <c r="A245" s="2" t="s">
        <v>728</v>
      </c>
      <c r="B245" s="2" t="s">
        <v>729</v>
      </c>
      <c r="C245" s="2" t="e">
        <v>#N/A</v>
      </c>
      <c r="D245" s="2" t="e">
        <v>#N/A</v>
      </c>
      <c r="E245" s="2" t="e">
        <v>#N/A</v>
      </c>
      <c r="F245" s="2" t="e">
        <v>#N/A</v>
      </c>
      <c r="G245" s="2" t="s">
        <v>11</v>
      </c>
      <c r="H245" s="2" t="e">
        <v>#N/A</v>
      </c>
      <c r="I245" s="3">
        <v>45364</v>
      </c>
    </row>
    <row r="246" spans="1:9" x14ac:dyDescent="0.25">
      <c r="A246" s="2" t="s">
        <v>730</v>
      </c>
      <c r="B246" s="2" t="s">
        <v>731</v>
      </c>
      <c r="C246" s="2">
        <v>39200</v>
      </c>
      <c r="D246" s="2" t="s">
        <v>732</v>
      </c>
      <c r="E246" s="2">
        <v>0</v>
      </c>
      <c r="F246" s="2" t="s">
        <v>433</v>
      </c>
      <c r="G246" s="2" t="s">
        <v>11</v>
      </c>
      <c r="H246" s="2">
        <v>14850</v>
      </c>
      <c r="I246" s="3">
        <v>45378</v>
      </c>
    </row>
    <row r="247" spans="1:9" x14ac:dyDescent="0.25">
      <c r="A247" s="2" t="s">
        <v>733</v>
      </c>
      <c r="B247" s="2" t="s">
        <v>734</v>
      </c>
      <c r="C247" s="2" t="e">
        <v>#N/A</v>
      </c>
      <c r="D247" s="2" t="e">
        <v>#N/A</v>
      </c>
      <c r="E247" s="2" t="e">
        <v>#N/A</v>
      </c>
      <c r="F247" s="2" t="e">
        <v>#N/A</v>
      </c>
      <c r="G247" s="2" t="s">
        <v>11</v>
      </c>
      <c r="H247" s="2" t="e">
        <v>#N/A</v>
      </c>
      <c r="I247" s="3"/>
    </row>
    <row r="248" spans="1:9" x14ac:dyDescent="0.25">
      <c r="A248" s="2" t="s">
        <v>735</v>
      </c>
      <c r="B248" s="2" t="s">
        <v>736</v>
      </c>
      <c r="C248" s="2">
        <v>70030</v>
      </c>
      <c r="D248" s="2" t="s">
        <v>737</v>
      </c>
      <c r="E248" s="2">
        <v>0</v>
      </c>
      <c r="F248" s="2" t="s">
        <v>738</v>
      </c>
      <c r="G248" s="2" t="s">
        <v>11</v>
      </c>
      <c r="H248" s="2">
        <v>13045</v>
      </c>
      <c r="I248" s="3"/>
    </row>
    <row r="249" spans="1:9" x14ac:dyDescent="0.25">
      <c r="A249" s="2" t="s">
        <v>739</v>
      </c>
      <c r="B249" s="2" t="s">
        <v>740</v>
      </c>
      <c r="C249" s="2">
        <v>35350</v>
      </c>
      <c r="D249" s="2" t="s">
        <v>741</v>
      </c>
      <c r="E249" s="2">
        <v>0</v>
      </c>
      <c r="F249" s="2" t="s">
        <v>742</v>
      </c>
      <c r="G249" s="2" t="s">
        <v>11</v>
      </c>
      <c r="H249" s="2">
        <v>12047</v>
      </c>
      <c r="I249" s="3"/>
    </row>
    <row r="250" spans="1:9" x14ac:dyDescent="0.25">
      <c r="A250" s="2" t="s">
        <v>743</v>
      </c>
      <c r="B250" s="2" t="s">
        <v>744</v>
      </c>
      <c r="C250" s="2" t="e">
        <v>#N/A</v>
      </c>
      <c r="D250" s="2" t="e">
        <v>#N/A</v>
      </c>
      <c r="E250" s="2" t="e">
        <v>#N/A</v>
      </c>
      <c r="F250" s="2" t="e">
        <v>#N/A</v>
      </c>
      <c r="G250" s="2" t="s">
        <v>11</v>
      </c>
      <c r="H250" s="2" t="e">
        <v>#N/A</v>
      </c>
      <c r="I250" s="3"/>
    </row>
    <row r="251" spans="1:9" x14ac:dyDescent="0.25">
      <c r="A251" s="2" t="s">
        <v>745</v>
      </c>
      <c r="B251" s="2" t="s">
        <v>746</v>
      </c>
      <c r="C251" s="2" t="e">
        <v>#N/A</v>
      </c>
      <c r="D251" s="2" t="e">
        <v>#N/A</v>
      </c>
      <c r="E251" s="2" t="e">
        <v>#N/A</v>
      </c>
      <c r="F251" s="2" t="e">
        <v>#N/A</v>
      </c>
      <c r="G251" s="2" t="s">
        <v>11</v>
      </c>
      <c r="H251" s="2" t="e">
        <v>#N/A</v>
      </c>
      <c r="I251" s="3"/>
    </row>
    <row r="252" spans="1:9" x14ac:dyDescent="0.25">
      <c r="A252" s="2" t="s">
        <v>747</v>
      </c>
      <c r="B252" s="2" t="s">
        <v>748</v>
      </c>
      <c r="C252" s="2">
        <v>48510</v>
      </c>
      <c r="D252" s="2" t="s">
        <v>749</v>
      </c>
      <c r="E252" s="2" t="s">
        <v>750</v>
      </c>
      <c r="F252" s="2" t="s">
        <v>751</v>
      </c>
      <c r="G252" s="2" t="s">
        <v>11</v>
      </c>
      <c r="H252" s="2">
        <v>10956</v>
      </c>
      <c r="I252" s="3"/>
    </row>
    <row r="253" spans="1:9" x14ac:dyDescent="0.25">
      <c r="A253" s="2" t="s">
        <v>752</v>
      </c>
      <c r="B253" s="2" t="s">
        <v>753</v>
      </c>
      <c r="C253" s="2">
        <v>10980</v>
      </c>
      <c r="D253" s="2" t="s">
        <v>754</v>
      </c>
      <c r="E253" s="2">
        <v>0</v>
      </c>
      <c r="F253" s="2" t="s">
        <v>46</v>
      </c>
      <c r="G253" s="2" t="s">
        <v>11</v>
      </c>
      <c r="H253" s="2">
        <v>10018</v>
      </c>
      <c r="I253" s="3"/>
    </row>
    <row r="254" spans="1:9" x14ac:dyDescent="0.25">
      <c r="A254" s="2" t="s">
        <v>755</v>
      </c>
      <c r="B254" s="2" t="s">
        <v>756</v>
      </c>
      <c r="C254" s="2" t="e">
        <v>#N/A</v>
      </c>
      <c r="D254" s="2" t="e">
        <v>#N/A</v>
      </c>
      <c r="E254" s="2" t="e">
        <v>#N/A</v>
      </c>
      <c r="F254" s="2" t="e">
        <v>#N/A</v>
      </c>
      <c r="G254" s="2" t="s">
        <v>11</v>
      </c>
      <c r="H254" s="2" t="e">
        <v>#N/A</v>
      </c>
      <c r="I254" s="3"/>
    </row>
    <row r="255" spans="1:9" x14ac:dyDescent="0.25">
      <c r="A255" s="2" t="s">
        <v>757</v>
      </c>
      <c r="B255" s="2" t="s">
        <v>758</v>
      </c>
      <c r="C255" s="2" t="e">
        <v>#N/A</v>
      </c>
      <c r="D255" s="2" t="e">
        <v>#N/A</v>
      </c>
      <c r="E255" s="2" t="e">
        <v>#N/A</v>
      </c>
      <c r="F255" s="2" t="e">
        <v>#N/A</v>
      </c>
      <c r="G255" s="2" t="s">
        <v>11</v>
      </c>
      <c r="H255" s="2" t="e">
        <v>#N/A</v>
      </c>
      <c r="I255" s="3"/>
    </row>
    <row r="256" spans="1:9" x14ac:dyDescent="0.25">
      <c r="A256" s="2" t="s">
        <v>759</v>
      </c>
      <c r="B256" s="2" t="s">
        <v>760</v>
      </c>
      <c r="C256" s="2" t="e">
        <v>#N/A</v>
      </c>
      <c r="D256" s="2" t="e">
        <v>#N/A</v>
      </c>
      <c r="E256" s="2" t="e">
        <v>#N/A</v>
      </c>
      <c r="F256" s="2" t="e">
        <v>#N/A</v>
      </c>
      <c r="G256" s="2" t="s">
        <v>11</v>
      </c>
      <c r="H256" s="2" t="e">
        <v>#N/A</v>
      </c>
      <c r="I256" s="3"/>
    </row>
    <row r="257" spans="1:9" x14ac:dyDescent="0.25">
      <c r="A257" s="2" t="s">
        <v>761</v>
      </c>
      <c r="B257" s="2" t="s">
        <v>762</v>
      </c>
      <c r="C257" s="2">
        <v>70050</v>
      </c>
      <c r="D257" s="2" t="s">
        <v>763</v>
      </c>
      <c r="E257" s="2">
        <v>0</v>
      </c>
      <c r="F257" s="2" t="s">
        <v>764</v>
      </c>
      <c r="G257" s="2" t="s">
        <v>11</v>
      </c>
      <c r="H257" s="2">
        <v>13856</v>
      </c>
      <c r="I257" s="3">
        <v>45366</v>
      </c>
    </row>
    <row r="258" spans="1:9" x14ac:dyDescent="0.25">
      <c r="A258" s="2" t="s">
        <v>765</v>
      </c>
      <c r="B258" s="2" t="s">
        <v>766</v>
      </c>
      <c r="C258" s="2">
        <v>37290</v>
      </c>
      <c r="D258" s="2" t="s">
        <v>767</v>
      </c>
      <c r="E258" s="2">
        <v>0</v>
      </c>
      <c r="F258" s="2" t="s">
        <v>188</v>
      </c>
      <c r="G258" s="2" t="s">
        <v>11</v>
      </c>
      <c r="H258" s="2">
        <v>14611</v>
      </c>
      <c r="I258" s="3">
        <v>45363</v>
      </c>
    </row>
    <row r="259" spans="1:9" x14ac:dyDescent="0.25">
      <c r="A259" s="6"/>
      <c r="B259" s="6" t="s">
        <v>2943</v>
      </c>
      <c r="C259" s="7">
        <v>17600</v>
      </c>
      <c r="D259" s="6"/>
      <c r="E259" s="6"/>
      <c r="F259" s="6"/>
      <c r="G259" s="6"/>
      <c r="H259" s="6"/>
      <c r="I259" s="5">
        <v>45369</v>
      </c>
    </row>
    <row r="260" spans="1:9" x14ac:dyDescent="0.25">
      <c r="A260" s="2" t="s">
        <v>768</v>
      </c>
      <c r="B260" s="2" t="s">
        <v>769</v>
      </c>
      <c r="C260" s="2" t="e">
        <v>#N/A</v>
      </c>
      <c r="D260" s="2" t="e">
        <v>#N/A</v>
      </c>
      <c r="E260" s="2" t="e">
        <v>#N/A</v>
      </c>
      <c r="F260" s="2" t="e">
        <v>#N/A</v>
      </c>
      <c r="G260" s="2" t="s">
        <v>11</v>
      </c>
      <c r="H260" s="2" t="e">
        <v>#N/A</v>
      </c>
      <c r="I260" s="3"/>
    </row>
    <row r="261" spans="1:9" x14ac:dyDescent="0.25">
      <c r="A261" s="2" t="s">
        <v>770</v>
      </c>
      <c r="B261" s="2" t="s">
        <v>771</v>
      </c>
      <c r="C261" s="2" t="e">
        <v>#N/A</v>
      </c>
      <c r="D261" s="2" t="e">
        <v>#N/A</v>
      </c>
      <c r="E261" s="2" t="e">
        <v>#N/A</v>
      </c>
      <c r="F261" s="2" t="e">
        <v>#N/A</v>
      </c>
      <c r="G261" s="2" t="s">
        <v>11</v>
      </c>
      <c r="H261" s="2" t="e">
        <v>#N/A</v>
      </c>
      <c r="I261" s="3">
        <v>45371</v>
      </c>
    </row>
    <row r="262" spans="1:9" x14ac:dyDescent="0.25">
      <c r="A262" s="2" t="s">
        <v>772</v>
      </c>
      <c r="B262" s="2" t="s">
        <v>773</v>
      </c>
      <c r="C262" s="2" t="e">
        <v>#N/A</v>
      </c>
      <c r="D262" s="2" t="e">
        <v>#N/A</v>
      </c>
      <c r="E262" s="2" t="e">
        <v>#N/A</v>
      </c>
      <c r="F262" s="2" t="e">
        <v>#N/A</v>
      </c>
      <c r="G262" s="2" t="s">
        <v>11</v>
      </c>
      <c r="H262" s="2" t="e">
        <v>#N/A</v>
      </c>
      <c r="I262" s="3"/>
    </row>
    <row r="263" spans="1:9" x14ac:dyDescent="0.25">
      <c r="A263" s="2" t="s">
        <v>774</v>
      </c>
      <c r="B263" s="2" t="s">
        <v>775</v>
      </c>
      <c r="C263" s="2" t="e">
        <v>#N/A</v>
      </c>
      <c r="D263" s="2" t="e">
        <v>#N/A</v>
      </c>
      <c r="E263" s="2" t="e">
        <v>#N/A</v>
      </c>
      <c r="F263" s="2" t="e">
        <v>#N/A</v>
      </c>
      <c r="G263" s="2" t="s">
        <v>11</v>
      </c>
      <c r="H263" s="2" t="e">
        <v>#N/A</v>
      </c>
      <c r="I263" s="3"/>
    </row>
    <row r="264" spans="1:9" x14ac:dyDescent="0.25">
      <c r="A264" s="2" t="s">
        <v>776</v>
      </c>
      <c r="B264" s="2" t="s">
        <v>777</v>
      </c>
      <c r="C264" s="2">
        <v>11470</v>
      </c>
      <c r="D264" s="2" t="s">
        <v>778</v>
      </c>
      <c r="E264" s="2">
        <v>0</v>
      </c>
      <c r="F264" s="2" t="s">
        <v>779</v>
      </c>
      <c r="G264" s="2" t="s">
        <v>11</v>
      </c>
      <c r="H264" s="2">
        <v>14760</v>
      </c>
      <c r="I264" s="3">
        <v>45391</v>
      </c>
    </row>
    <row r="265" spans="1:9" x14ac:dyDescent="0.25">
      <c r="A265" s="2" t="s">
        <v>780</v>
      </c>
      <c r="B265" s="2" t="s">
        <v>781</v>
      </c>
      <c r="C265" s="2" t="e">
        <v>#N/A</v>
      </c>
      <c r="D265" s="2" t="e">
        <v>#N/A</v>
      </c>
      <c r="E265" s="2" t="e">
        <v>#N/A</v>
      </c>
      <c r="F265" s="2" t="e">
        <v>#N/A</v>
      </c>
      <c r="G265" s="2" t="s">
        <v>11</v>
      </c>
      <c r="H265" s="2" t="e">
        <v>#N/A</v>
      </c>
      <c r="I265" s="3"/>
    </row>
    <row r="266" spans="1:9" x14ac:dyDescent="0.25">
      <c r="A266" s="2" t="s">
        <v>782</v>
      </c>
      <c r="B266" s="2" t="s">
        <v>783</v>
      </c>
      <c r="C266" s="2">
        <v>52300</v>
      </c>
      <c r="D266" s="2" t="e">
        <v>#N/A</v>
      </c>
      <c r="E266" s="2" t="e">
        <v>#N/A</v>
      </c>
      <c r="F266" s="2" t="e">
        <v>#N/A</v>
      </c>
      <c r="G266" s="2" t="s">
        <v>11</v>
      </c>
      <c r="H266" s="2" t="e">
        <v>#N/A</v>
      </c>
      <c r="I266" s="3">
        <v>45369</v>
      </c>
    </row>
    <row r="267" spans="1:9" x14ac:dyDescent="0.25">
      <c r="A267" s="2" t="s">
        <v>784</v>
      </c>
      <c r="B267" s="2" t="s">
        <v>785</v>
      </c>
      <c r="C267" s="2" t="e">
        <v>#N/A</v>
      </c>
      <c r="D267" s="2" t="e">
        <v>#N/A</v>
      </c>
      <c r="E267" s="2" t="e">
        <v>#N/A</v>
      </c>
      <c r="F267" s="2" t="e">
        <v>#N/A</v>
      </c>
      <c r="G267" s="2" t="s">
        <v>11</v>
      </c>
      <c r="H267" s="2" t="e">
        <v>#N/A</v>
      </c>
      <c r="I267" s="3"/>
    </row>
    <row r="268" spans="1:9" x14ac:dyDescent="0.25">
      <c r="A268" s="2" t="s">
        <v>786</v>
      </c>
      <c r="B268" s="2" t="s">
        <v>787</v>
      </c>
      <c r="C268" s="2" t="e">
        <v>#N/A</v>
      </c>
      <c r="D268" s="2" t="e">
        <v>#N/A</v>
      </c>
      <c r="E268" s="2" t="e">
        <v>#N/A</v>
      </c>
      <c r="F268" s="2" t="e">
        <v>#N/A</v>
      </c>
      <c r="G268" s="2" t="s">
        <v>11</v>
      </c>
      <c r="H268" s="2" t="e">
        <v>#N/A</v>
      </c>
      <c r="I268" s="3"/>
    </row>
    <row r="269" spans="1:9" x14ac:dyDescent="0.25">
      <c r="A269" s="2" t="s">
        <v>788</v>
      </c>
      <c r="B269" s="2" t="s">
        <v>789</v>
      </c>
      <c r="C269" s="2">
        <v>33030</v>
      </c>
      <c r="D269" s="2" t="s">
        <v>790</v>
      </c>
      <c r="E269" s="2" t="s">
        <v>791</v>
      </c>
      <c r="F269" s="2" t="s">
        <v>792</v>
      </c>
      <c r="G269" s="2" t="s">
        <v>11</v>
      </c>
      <c r="H269" s="2">
        <v>11550</v>
      </c>
      <c r="I269" s="3">
        <v>45369</v>
      </c>
    </row>
    <row r="270" spans="1:9" x14ac:dyDescent="0.25">
      <c r="A270" s="2" t="s">
        <v>793</v>
      </c>
      <c r="B270" s="2" t="s">
        <v>794</v>
      </c>
      <c r="C270" s="2">
        <v>50410</v>
      </c>
      <c r="D270" s="2" t="s">
        <v>688</v>
      </c>
      <c r="E270" s="2" t="s">
        <v>541</v>
      </c>
      <c r="F270" s="2" t="s">
        <v>188</v>
      </c>
      <c r="G270" s="2" t="s">
        <v>11</v>
      </c>
      <c r="H270" s="2">
        <v>14607</v>
      </c>
      <c r="I270" s="3">
        <v>45363</v>
      </c>
    </row>
    <row r="271" spans="1:9" x14ac:dyDescent="0.25">
      <c r="A271" s="2" t="s">
        <v>795</v>
      </c>
      <c r="B271" s="2" t="s">
        <v>796</v>
      </c>
      <c r="C271" s="2" t="e">
        <v>#N/A</v>
      </c>
      <c r="D271" s="2" t="e">
        <v>#N/A</v>
      </c>
      <c r="E271" s="2" t="e">
        <v>#N/A</v>
      </c>
      <c r="F271" s="2" t="e">
        <v>#N/A</v>
      </c>
      <c r="G271" s="2" t="s">
        <v>11</v>
      </c>
      <c r="H271" s="2" t="e">
        <v>#N/A</v>
      </c>
      <c r="I271" s="3"/>
    </row>
    <row r="272" spans="1:9" x14ac:dyDescent="0.25">
      <c r="A272" s="2" t="s">
        <v>797</v>
      </c>
      <c r="B272" s="2" t="s">
        <v>798</v>
      </c>
      <c r="C272" s="2">
        <v>23880</v>
      </c>
      <c r="D272" s="2" t="e">
        <v>#N/A</v>
      </c>
      <c r="E272" s="2" t="e">
        <v>#N/A</v>
      </c>
      <c r="F272" s="2" t="e">
        <v>#N/A</v>
      </c>
      <c r="G272" s="2" t="s">
        <v>11</v>
      </c>
      <c r="H272" s="2" t="e">
        <v>#N/A</v>
      </c>
      <c r="I272" s="3">
        <v>45369</v>
      </c>
    </row>
    <row r="273" spans="1:9" x14ac:dyDescent="0.25">
      <c r="A273" s="2" t="s">
        <v>799</v>
      </c>
      <c r="B273" s="2" t="s">
        <v>800</v>
      </c>
      <c r="C273" s="2">
        <v>38260</v>
      </c>
      <c r="D273" s="2" t="s">
        <v>801</v>
      </c>
      <c r="E273" s="2">
        <v>0</v>
      </c>
      <c r="F273" s="2" t="s">
        <v>230</v>
      </c>
      <c r="G273" s="2" t="s">
        <v>11</v>
      </c>
      <c r="H273" s="2">
        <v>14201</v>
      </c>
      <c r="I273" s="3"/>
    </row>
    <row r="274" spans="1:9" x14ac:dyDescent="0.25">
      <c r="A274" s="2" t="s">
        <v>802</v>
      </c>
      <c r="B274" s="2" t="s">
        <v>803</v>
      </c>
      <c r="C274" s="2">
        <v>85090</v>
      </c>
      <c r="D274" s="2" t="s">
        <v>804</v>
      </c>
      <c r="E274" s="2">
        <v>0</v>
      </c>
      <c r="F274" s="2" t="s">
        <v>238</v>
      </c>
      <c r="G274" s="2" t="s">
        <v>11</v>
      </c>
      <c r="H274" s="2">
        <v>12308</v>
      </c>
      <c r="I274" s="3"/>
    </row>
    <row r="275" spans="1:9" x14ac:dyDescent="0.25">
      <c r="A275" s="2" t="s">
        <v>805</v>
      </c>
      <c r="B275" s="2" t="s">
        <v>806</v>
      </c>
      <c r="C275" s="2" t="e">
        <v>#N/A</v>
      </c>
      <c r="D275" s="2" t="e">
        <v>#N/A</v>
      </c>
      <c r="E275" s="2" t="e">
        <v>#N/A</v>
      </c>
      <c r="F275" s="2" t="e">
        <v>#N/A</v>
      </c>
      <c r="G275" s="2" t="s">
        <v>11</v>
      </c>
      <c r="H275" s="2" t="e">
        <v>#N/A</v>
      </c>
      <c r="I275" s="3"/>
    </row>
    <row r="276" spans="1:9" x14ac:dyDescent="0.25">
      <c r="A276" s="2" t="s">
        <v>807</v>
      </c>
      <c r="B276" s="2" t="s">
        <v>808</v>
      </c>
      <c r="C276" s="2">
        <v>11590</v>
      </c>
      <c r="D276" s="2" t="s">
        <v>809</v>
      </c>
      <c r="E276" s="2">
        <v>0</v>
      </c>
      <c r="F276" s="2" t="s">
        <v>41</v>
      </c>
      <c r="G276" s="2" t="s">
        <v>11</v>
      </c>
      <c r="H276" s="2">
        <v>13224</v>
      </c>
      <c r="I276" s="3"/>
    </row>
    <row r="277" spans="1:9" x14ac:dyDescent="0.25">
      <c r="A277" s="2" t="s">
        <v>810</v>
      </c>
      <c r="B277" s="2" t="s">
        <v>811</v>
      </c>
      <c r="C277" s="2">
        <v>90250</v>
      </c>
      <c r="D277" s="2" t="s">
        <v>812</v>
      </c>
      <c r="E277" s="2">
        <v>0</v>
      </c>
      <c r="F277" s="2" t="s">
        <v>362</v>
      </c>
      <c r="G277" s="2" t="s">
        <v>11</v>
      </c>
      <c r="H277" s="2">
        <v>14901</v>
      </c>
      <c r="I277" s="3"/>
    </row>
    <row r="278" spans="1:9" x14ac:dyDescent="0.25">
      <c r="A278" s="2" t="s">
        <v>813</v>
      </c>
      <c r="B278" s="2" t="s">
        <v>814</v>
      </c>
      <c r="C278" s="2" t="e">
        <v>#N/A</v>
      </c>
      <c r="D278" s="2" t="e">
        <v>#N/A</v>
      </c>
      <c r="E278" s="2" t="e">
        <v>#N/A</v>
      </c>
      <c r="F278" s="2" t="e">
        <v>#N/A</v>
      </c>
      <c r="G278" s="2" t="s">
        <v>11</v>
      </c>
      <c r="H278" s="2" t="e">
        <v>#N/A</v>
      </c>
      <c r="I278" s="3"/>
    </row>
    <row r="279" spans="1:9" x14ac:dyDescent="0.25">
      <c r="A279" s="2" t="s">
        <v>815</v>
      </c>
      <c r="B279" s="2" t="s">
        <v>816</v>
      </c>
      <c r="C279" s="2">
        <v>19630</v>
      </c>
      <c r="D279" s="2" t="s">
        <v>817</v>
      </c>
      <c r="E279" s="2">
        <v>0</v>
      </c>
      <c r="F279" s="2" t="s">
        <v>46</v>
      </c>
      <c r="G279" s="2" t="s">
        <v>11</v>
      </c>
      <c r="H279" s="2">
        <v>10019</v>
      </c>
      <c r="I279" s="3"/>
    </row>
    <row r="280" spans="1:9" x14ac:dyDescent="0.25">
      <c r="A280" s="2" t="s">
        <v>818</v>
      </c>
      <c r="B280" s="2" t="s">
        <v>819</v>
      </c>
      <c r="C280" s="2">
        <v>38180</v>
      </c>
      <c r="D280" s="2" t="s">
        <v>820</v>
      </c>
      <c r="E280" s="2">
        <v>0</v>
      </c>
      <c r="F280" s="2" t="s">
        <v>230</v>
      </c>
      <c r="G280" s="2" t="s">
        <v>11</v>
      </c>
      <c r="H280" s="2">
        <v>14212</v>
      </c>
      <c r="I280" s="3">
        <v>45369</v>
      </c>
    </row>
    <row r="281" spans="1:9" x14ac:dyDescent="0.25">
      <c r="A281" s="2" t="s">
        <v>821</v>
      </c>
      <c r="B281" s="2" t="s">
        <v>822</v>
      </c>
      <c r="C281" s="2">
        <v>26000</v>
      </c>
      <c r="D281" s="2" t="s">
        <v>823</v>
      </c>
      <c r="E281" s="2">
        <v>0</v>
      </c>
      <c r="F281" s="2" t="s">
        <v>824</v>
      </c>
      <c r="G281" s="2" t="s">
        <v>11</v>
      </c>
      <c r="H281" s="2">
        <v>11554</v>
      </c>
      <c r="I281" s="3">
        <v>45373</v>
      </c>
    </row>
    <row r="282" spans="1:9" x14ac:dyDescent="0.25">
      <c r="A282" s="2" t="s">
        <v>825</v>
      </c>
      <c r="B282" s="2" t="s">
        <v>826</v>
      </c>
      <c r="C282" s="2">
        <v>85270</v>
      </c>
      <c r="D282" s="2" t="s">
        <v>827</v>
      </c>
      <c r="E282" s="2">
        <v>0</v>
      </c>
      <c r="F282" s="2" t="s">
        <v>828</v>
      </c>
      <c r="G282" s="2" t="s">
        <v>11</v>
      </c>
      <c r="H282" s="2">
        <v>11530</v>
      </c>
      <c r="I282" s="3"/>
    </row>
    <row r="283" spans="1:9" x14ac:dyDescent="0.25">
      <c r="A283" s="2" t="s">
        <v>829</v>
      </c>
      <c r="B283" s="2" t="s">
        <v>830</v>
      </c>
      <c r="C283" s="2">
        <v>49930</v>
      </c>
      <c r="D283" s="2" t="s">
        <v>831</v>
      </c>
      <c r="E283" s="2" t="s">
        <v>832</v>
      </c>
      <c r="F283" s="2" t="s">
        <v>77</v>
      </c>
      <c r="G283" s="2" t="s">
        <v>11</v>
      </c>
      <c r="H283" s="2">
        <v>11233</v>
      </c>
      <c r="I283" s="3">
        <v>45364</v>
      </c>
    </row>
    <row r="284" spans="1:9" x14ac:dyDescent="0.25">
      <c r="A284" s="2" t="s">
        <v>833</v>
      </c>
      <c r="B284" s="2" t="s">
        <v>834</v>
      </c>
      <c r="C284" s="2" t="e">
        <v>#N/A</v>
      </c>
      <c r="D284" s="2" t="e">
        <v>#N/A</v>
      </c>
      <c r="E284" s="2" t="e">
        <v>#N/A</v>
      </c>
      <c r="F284" s="2" t="e">
        <v>#N/A</v>
      </c>
      <c r="G284" s="2" t="s">
        <v>11</v>
      </c>
      <c r="H284" s="2" t="e">
        <v>#N/A</v>
      </c>
      <c r="I284" s="3"/>
    </row>
    <row r="285" spans="1:9" x14ac:dyDescent="0.25">
      <c r="A285" s="2" t="s">
        <v>835</v>
      </c>
      <c r="B285" s="2" t="s">
        <v>836</v>
      </c>
      <c r="C285" s="2">
        <v>14510</v>
      </c>
      <c r="D285" s="2" t="s">
        <v>837</v>
      </c>
      <c r="E285" s="2">
        <v>0</v>
      </c>
      <c r="F285" s="2" t="s">
        <v>96</v>
      </c>
      <c r="G285" s="2" t="s">
        <v>11</v>
      </c>
      <c r="H285" s="2">
        <v>12206</v>
      </c>
      <c r="I285" s="3"/>
    </row>
    <row r="286" spans="1:9" x14ac:dyDescent="0.25">
      <c r="A286" s="2" t="s">
        <v>838</v>
      </c>
      <c r="B286" s="2" t="s">
        <v>839</v>
      </c>
      <c r="C286" s="2">
        <v>70290</v>
      </c>
      <c r="D286" s="2" t="s">
        <v>840</v>
      </c>
      <c r="E286" s="2" t="s">
        <v>841</v>
      </c>
      <c r="F286" s="2" t="s">
        <v>230</v>
      </c>
      <c r="G286" s="2" t="s">
        <v>11</v>
      </c>
      <c r="H286" s="2">
        <v>14202</v>
      </c>
      <c r="I286" s="3">
        <v>45426</v>
      </c>
    </row>
    <row r="287" spans="1:9" x14ac:dyDescent="0.25">
      <c r="A287" s="2" t="s">
        <v>842</v>
      </c>
      <c r="B287" s="2" t="s">
        <v>843</v>
      </c>
      <c r="C287" s="2">
        <v>10290</v>
      </c>
      <c r="D287" s="2" t="s">
        <v>840</v>
      </c>
      <c r="E287" s="2" t="s">
        <v>844</v>
      </c>
      <c r="F287" s="2" t="s">
        <v>230</v>
      </c>
      <c r="G287" s="2" t="s">
        <v>11</v>
      </c>
      <c r="H287" s="2">
        <v>14202</v>
      </c>
      <c r="I287" s="3">
        <v>45370</v>
      </c>
    </row>
    <row r="288" spans="1:9" x14ac:dyDescent="0.25">
      <c r="A288" s="2" t="s">
        <v>845</v>
      </c>
      <c r="B288" s="2" t="s">
        <v>846</v>
      </c>
      <c r="C288" s="2">
        <v>85150</v>
      </c>
      <c r="D288" s="2" t="s">
        <v>847</v>
      </c>
      <c r="E288" s="2">
        <v>0</v>
      </c>
      <c r="F288" s="2" t="s">
        <v>230</v>
      </c>
      <c r="G288" s="2" t="s">
        <v>11</v>
      </c>
      <c r="H288" s="2">
        <v>14215</v>
      </c>
      <c r="I288" s="3">
        <v>45371</v>
      </c>
    </row>
    <row r="289" spans="1:9" x14ac:dyDescent="0.25">
      <c r="A289" s="2" t="s">
        <v>848</v>
      </c>
      <c r="B289" s="2" t="s">
        <v>849</v>
      </c>
      <c r="C289" s="2">
        <v>51920</v>
      </c>
      <c r="D289" s="2" t="s">
        <v>850</v>
      </c>
      <c r="E289" s="2">
        <v>0</v>
      </c>
      <c r="F289" s="2" t="s">
        <v>15</v>
      </c>
      <c r="G289" s="2" t="s">
        <v>11</v>
      </c>
      <c r="H289" s="2">
        <v>10453</v>
      </c>
      <c r="I289" s="3"/>
    </row>
    <row r="290" spans="1:9" x14ac:dyDescent="0.25">
      <c r="A290" s="2" t="s">
        <v>851</v>
      </c>
      <c r="B290" s="2" t="s">
        <v>852</v>
      </c>
      <c r="C290" s="2">
        <v>70060</v>
      </c>
      <c r="D290" s="2" t="s">
        <v>853</v>
      </c>
      <c r="E290" s="2" t="s">
        <v>854</v>
      </c>
      <c r="F290" s="2" t="s">
        <v>855</v>
      </c>
      <c r="G290" s="2" t="s">
        <v>11</v>
      </c>
      <c r="H290" s="2">
        <v>12932</v>
      </c>
      <c r="I290" s="3"/>
    </row>
    <row r="291" spans="1:9" x14ac:dyDescent="0.25">
      <c r="A291" s="2" t="s">
        <v>856</v>
      </c>
      <c r="B291" s="2" t="s">
        <v>857</v>
      </c>
      <c r="C291" s="2">
        <v>47920</v>
      </c>
      <c r="D291" s="2" t="s">
        <v>858</v>
      </c>
      <c r="E291" s="2">
        <v>0</v>
      </c>
      <c r="F291" s="2" t="s">
        <v>217</v>
      </c>
      <c r="G291" s="2" t="s">
        <v>11</v>
      </c>
      <c r="H291" s="2">
        <v>12901</v>
      </c>
      <c r="I291" s="3">
        <v>45378</v>
      </c>
    </row>
    <row r="292" spans="1:9" x14ac:dyDescent="0.25">
      <c r="A292" s="2" t="s">
        <v>859</v>
      </c>
      <c r="B292" s="2" t="s">
        <v>860</v>
      </c>
      <c r="C292" s="2" t="e">
        <v>#N/A</v>
      </c>
      <c r="D292" s="2" t="e">
        <v>#N/A</v>
      </c>
      <c r="E292" s="2" t="e">
        <v>#N/A</v>
      </c>
      <c r="F292" s="2" t="e">
        <v>#N/A</v>
      </c>
      <c r="G292" s="2" t="s">
        <v>11</v>
      </c>
      <c r="H292" s="2" t="e">
        <v>#N/A</v>
      </c>
      <c r="I292" s="3"/>
    </row>
    <row r="293" spans="1:9" x14ac:dyDescent="0.25">
      <c r="A293" s="2" t="s">
        <v>861</v>
      </c>
      <c r="B293" s="2" t="s">
        <v>862</v>
      </c>
      <c r="C293" s="2" t="e">
        <v>#N/A</v>
      </c>
      <c r="D293" s="2" t="e">
        <v>#N/A</v>
      </c>
      <c r="E293" s="2" t="e">
        <v>#N/A</v>
      </c>
      <c r="F293" s="2" t="e">
        <v>#N/A</v>
      </c>
      <c r="G293" s="2" t="s">
        <v>11</v>
      </c>
      <c r="H293" s="2" t="e">
        <v>#N/A</v>
      </c>
      <c r="I293" s="3"/>
    </row>
    <row r="294" spans="1:9" x14ac:dyDescent="0.25">
      <c r="A294" s="2" t="s">
        <v>863</v>
      </c>
      <c r="B294" s="2" t="s">
        <v>864</v>
      </c>
      <c r="C294" s="2">
        <v>50130</v>
      </c>
      <c r="D294" s="2" t="s">
        <v>865</v>
      </c>
      <c r="E294" s="2">
        <v>0</v>
      </c>
      <c r="F294" s="2" t="s">
        <v>188</v>
      </c>
      <c r="G294" s="2" t="s">
        <v>11</v>
      </c>
      <c r="H294" s="2">
        <v>14608</v>
      </c>
      <c r="I294" s="3"/>
    </row>
    <row r="295" spans="1:9" x14ac:dyDescent="0.25">
      <c r="A295" s="2" t="s">
        <v>866</v>
      </c>
      <c r="B295" s="2" t="s">
        <v>867</v>
      </c>
      <c r="C295" s="2" t="e">
        <v>#N/A</v>
      </c>
      <c r="D295" s="2" t="e">
        <v>#N/A</v>
      </c>
      <c r="E295" s="2" t="e">
        <v>#N/A</v>
      </c>
      <c r="F295" s="2" t="e">
        <v>#N/A</v>
      </c>
      <c r="G295" s="2" t="s">
        <v>11</v>
      </c>
      <c r="H295" s="2" t="e">
        <v>#N/A</v>
      </c>
      <c r="I295" s="3"/>
    </row>
    <row r="296" spans="1:9" x14ac:dyDescent="0.25">
      <c r="A296" s="2" t="s">
        <v>868</v>
      </c>
      <c r="B296" s="2" t="s">
        <v>869</v>
      </c>
      <c r="C296" s="2" t="e">
        <v>#N/A</v>
      </c>
      <c r="D296" s="2" t="e">
        <v>#N/A</v>
      </c>
      <c r="E296" s="2" t="e">
        <v>#N/A</v>
      </c>
      <c r="F296" s="2" t="e">
        <v>#N/A</v>
      </c>
      <c r="G296" s="2" t="s">
        <v>11</v>
      </c>
      <c r="H296" s="2" t="e">
        <v>#N/A</v>
      </c>
      <c r="I296" s="3"/>
    </row>
    <row r="297" spans="1:9" x14ac:dyDescent="0.25">
      <c r="A297" s="2" t="s">
        <v>870</v>
      </c>
      <c r="B297" s="2" t="s">
        <v>871</v>
      </c>
      <c r="C297" s="2">
        <v>36020</v>
      </c>
      <c r="D297" s="2" t="s">
        <v>872</v>
      </c>
      <c r="E297" s="2">
        <v>0</v>
      </c>
      <c r="F297" s="2" t="s">
        <v>556</v>
      </c>
      <c r="G297" s="2" t="s">
        <v>11</v>
      </c>
      <c r="H297" s="2">
        <v>13904</v>
      </c>
      <c r="I297" s="3"/>
    </row>
    <row r="298" spans="1:9" x14ac:dyDescent="0.25">
      <c r="A298" s="2" t="s">
        <v>873</v>
      </c>
      <c r="B298" s="2" t="s">
        <v>874</v>
      </c>
      <c r="C298" s="2">
        <v>48540</v>
      </c>
      <c r="D298" s="2" t="s">
        <v>875</v>
      </c>
      <c r="E298" s="2" t="s">
        <v>876</v>
      </c>
      <c r="F298" s="2" t="s">
        <v>230</v>
      </c>
      <c r="G298" s="2" t="s">
        <v>11</v>
      </c>
      <c r="H298" s="2">
        <v>14202</v>
      </c>
      <c r="I298" s="3"/>
    </row>
    <row r="299" spans="1:9" x14ac:dyDescent="0.25">
      <c r="A299" s="2" t="s">
        <v>877</v>
      </c>
      <c r="B299" s="2" t="s">
        <v>878</v>
      </c>
      <c r="C299" s="2">
        <v>18590</v>
      </c>
      <c r="D299" s="2" t="s">
        <v>879</v>
      </c>
      <c r="E299" s="2">
        <v>0</v>
      </c>
      <c r="F299" s="2" t="s">
        <v>855</v>
      </c>
      <c r="G299" s="2" t="s">
        <v>11</v>
      </c>
      <c r="H299" s="2">
        <v>12932</v>
      </c>
      <c r="I299" s="3">
        <v>45369</v>
      </c>
    </row>
    <row r="300" spans="1:9" x14ac:dyDescent="0.25">
      <c r="A300" s="2" t="s">
        <v>880</v>
      </c>
      <c r="B300" s="2" t="s">
        <v>881</v>
      </c>
      <c r="C300" s="2">
        <v>47170</v>
      </c>
      <c r="D300" s="2" t="s">
        <v>882</v>
      </c>
      <c r="E300" s="2" t="s">
        <v>883</v>
      </c>
      <c r="F300" s="2" t="s">
        <v>884</v>
      </c>
      <c r="G300" s="2" t="s">
        <v>11</v>
      </c>
      <c r="H300" s="2">
        <v>10301</v>
      </c>
      <c r="I300" s="3">
        <v>45365</v>
      </c>
    </row>
    <row r="301" spans="1:9" x14ac:dyDescent="0.25">
      <c r="A301" s="2" t="s">
        <v>885</v>
      </c>
      <c r="B301" s="2" t="s">
        <v>886</v>
      </c>
      <c r="C301" s="2">
        <v>17390</v>
      </c>
      <c r="D301" s="2" t="s">
        <v>887</v>
      </c>
      <c r="E301" s="2">
        <v>0</v>
      </c>
      <c r="F301" s="2" t="s">
        <v>96</v>
      </c>
      <c r="G301" s="2" t="s">
        <v>11</v>
      </c>
      <c r="H301" s="2">
        <v>12208</v>
      </c>
      <c r="I301" s="3"/>
    </row>
    <row r="302" spans="1:9" x14ac:dyDescent="0.25">
      <c r="A302" s="2" t="s">
        <v>888</v>
      </c>
      <c r="B302" s="2" t="s">
        <v>889</v>
      </c>
      <c r="C302" s="2">
        <v>11120</v>
      </c>
      <c r="D302" s="2" t="s">
        <v>890</v>
      </c>
      <c r="E302" s="2">
        <v>0</v>
      </c>
      <c r="F302" s="2" t="s">
        <v>433</v>
      </c>
      <c r="G302" s="2" t="s">
        <v>11</v>
      </c>
      <c r="H302" s="2">
        <v>14850</v>
      </c>
      <c r="I302" s="3">
        <v>45363</v>
      </c>
    </row>
    <row r="303" spans="1:9" x14ac:dyDescent="0.25">
      <c r="A303" s="2" t="s">
        <v>891</v>
      </c>
      <c r="B303" s="2" t="s">
        <v>892</v>
      </c>
      <c r="C303" s="2">
        <v>30120</v>
      </c>
      <c r="D303" s="2" t="s">
        <v>893</v>
      </c>
      <c r="E303" s="2">
        <v>0</v>
      </c>
      <c r="F303" s="2" t="s">
        <v>828</v>
      </c>
      <c r="G303" s="2" t="s">
        <v>11</v>
      </c>
      <c r="H303" s="2">
        <v>11530</v>
      </c>
      <c r="I303" s="3"/>
    </row>
    <row r="304" spans="1:9" x14ac:dyDescent="0.25">
      <c r="A304" s="6"/>
      <c r="B304" s="6" t="s">
        <v>2948</v>
      </c>
      <c r="C304" s="6">
        <v>36350</v>
      </c>
      <c r="D304" s="6"/>
      <c r="E304" s="6"/>
      <c r="F304" s="6"/>
      <c r="G304" s="6"/>
      <c r="H304" s="6"/>
      <c r="I304" s="5">
        <v>45376</v>
      </c>
    </row>
    <row r="305" spans="1:9" x14ac:dyDescent="0.25">
      <c r="A305" s="2" t="s">
        <v>894</v>
      </c>
      <c r="B305" s="2" t="s">
        <v>895</v>
      </c>
      <c r="C305" s="2">
        <v>48520</v>
      </c>
      <c r="D305" s="2" t="s">
        <v>896</v>
      </c>
      <c r="E305" s="2" t="s">
        <v>897</v>
      </c>
      <c r="F305" s="2" t="s">
        <v>898</v>
      </c>
      <c r="G305" s="2" t="s">
        <v>11</v>
      </c>
      <c r="H305" s="2">
        <v>13601</v>
      </c>
      <c r="I305" s="3"/>
    </row>
    <row r="306" spans="1:9" x14ac:dyDescent="0.25">
      <c r="A306" s="2" t="s">
        <v>899</v>
      </c>
      <c r="B306" s="2" t="s">
        <v>900</v>
      </c>
      <c r="C306" s="2">
        <v>51700</v>
      </c>
      <c r="D306" s="2" t="s">
        <v>901</v>
      </c>
      <c r="E306" s="2">
        <v>0</v>
      </c>
      <c r="F306" s="2" t="s">
        <v>902</v>
      </c>
      <c r="G306" s="2" t="s">
        <v>11</v>
      </c>
      <c r="H306" s="2">
        <v>14456</v>
      </c>
      <c r="I306" s="3"/>
    </row>
    <row r="307" spans="1:9" x14ac:dyDescent="0.25">
      <c r="A307" s="2" t="s">
        <v>903</v>
      </c>
      <c r="B307" s="2" t="s">
        <v>904</v>
      </c>
      <c r="C307" s="2">
        <v>18290</v>
      </c>
      <c r="D307" s="2" t="s">
        <v>905</v>
      </c>
      <c r="E307" s="2" t="s">
        <v>906</v>
      </c>
      <c r="F307" s="2" t="s">
        <v>46</v>
      </c>
      <c r="G307" s="2" t="s">
        <v>11</v>
      </c>
      <c r="H307" s="2">
        <v>10013</v>
      </c>
      <c r="I307" s="3"/>
    </row>
    <row r="308" spans="1:9" x14ac:dyDescent="0.25">
      <c r="A308" s="2" t="s">
        <v>907</v>
      </c>
      <c r="B308" s="2" t="s">
        <v>908</v>
      </c>
      <c r="C308" s="2">
        <v>24520</v>
      </c>
      <c r="D308" s="2" t="s">
        <v>909</v>
      </c>
      <c r="E308" s="2">
        <v>0</v>
      </c>
      <c r="F308" s="2" t="s">
        <v>230</v>
      </c>
      <c r="G308" s="2" t="s">
        <v>11</v>
      </c>
      <c r="H308" s="2">
        <v>14206</v>
      </c>
      <c r="I308" s="3">
        <v>45383</v>
      </c>
    </row>
    <row r="309" spans="1:9" x14ac:dyDescent="0.25">
      <c r="A309" s="2" t="s">
        <v>910</v>
      </c>
      <c r="B309" s="2" t="s">
        <v>911</v>
      </c>
      <c r="C309" s="2">
        <v>15040</v>
      </c>
      <c r="D309" s="2" t="s">
        <v>912</v>
      </c>
      <c r="E309" s="2">
        <v>0</v>
      </c>
      <c r="F309" s="2" t="s">
        <v>913</v>
      </c>
      <c r="G309" s="2" t="s">
        <v>11</v>
      </c>
      <c r="H309" s="2">
        <v>12402</v>
      </c>
      <c r="I309" s="3">
        <v>45377</v>
      </c>
    </row>
    <row r="310" spans="1:9" x14ac:dyDescent="0.25">
      <c r="A310" s="2" t="s">
        <v>914</v>
      </c>
      <c r="B310" s="2" t="s">
        <v>915</v>
      </c>
      <c r="C310" s="2" t="e">
        <v>#N/A</v>
      </c>
      <c r="D310" s="2" t="e">
        <v>#N/A</v>
      </c>
      <c r="E310" s="2" t="e">
        <v>#N/A</v>
      </c>
      <c r="F310" s="2" t="e">
        <v>#N/A</v>
      </c>
      <c r="G310" s="2" t="s">
        <v>11</v>
      </c>
      <c r="H310" s="2" t="e">
        <v>#N/A</v>
      </c>
      <c r="I310" s="3"/>
    </row>
    <row r="311" spans="1:9" x14ac:dyDescent="0.25">
      <c r="A311" s="2" t="s">
        <v>916</v>
      </c>
      <c r="B311" s="2" t="s">
        <v>917</v>
      </c>
      <c r="C311" s="2">
        <v>40320</v>
      </c>
      <c r="D311" s="2" t="s">
        <v>918</v>
      </c>
      <c r="E311" s="2">
        <v>0</v>
      </c>
      <c r="F311" s="2" t="s">
        <v>919</v>
      </c>
      <c r="G311" s="2" t="s">
        <v>11</v>
      </c>
      <c r="H311" s="2">
        <v>11804</v>
      </c>
      <c r="I311" s="3">
        <v>45363</v>
      </c>
    </row>
    <row r="312" spans="1:9" x14ac:dyDescent="0.25">
      <c r="A312" s="2" t="s">
        <v>920</v>
      </c>
      <c r="B312" s="2" t="s">
        <v>921</v>
      </c>
      <c r="C312" s="2">
        <v>24630</v>
      </c>
      <c r="D312" s="2" t="s">
        <v>922</v>
      </c>
      <c r="E312" s="2">
        <v>0</v>
      </c>
      <c r="F312" s="2" t="s">
        <v>441</v>
      </c>
      <c r="G312" s="2" t="s">
        <v>11</v>
      </c>
      <c r="H312" s="2">
        <v>13820</v>
      </c>
      <c r="I312" s="3">
        <v>45369</v>
      </c>
    </row>
    <row r="313" spans="1:9" x14ac:dyDescent="0.25">
      <c r="A313" s="2" t="s">
        <v>923</v>
      </c>
      <c r="B313" s="2" t="s">
        <v>924</v>
      </c>
      <c r="C313" s="2">
        <v>50440</v>
      </c>
      <c r="D313" s="2" t="s">
        <v>925</v>
      </c>
      <c r="E313" s="2">
        <v>0</v>
      </c>
      <c r="F313" s="2" t="s">
        <v>926</v>
      </c>
      <c r="G313" s="2" t="s">
        <v>11</v>
      </c>
      <c r="H313" s="2">
        <v>11743</v>
      </c>
      <c r="I313" s="3">
        <v>45366</v>
      </c>
    </row>
    <row r="314" spans="1:9" x14ac:dyDescent="0.25">
      <c r="A314" s="2" t="s">
        <v>927</v>
      </c>
      <c r="B314" s="2" t="s">
        <v>928</v>
      </c>
      <c r="C314" s="2">
        <v>25700</v>
      </c>
      <c r="D314" s="2" t="s">
        <v>929</v>
      </c>
      <c r="E314" s="2">
        <v>0</v>
      </c>
      <c r="F314" s="2" t="s">
        <v>516</v>
      </c>
      <c r="G314" s="2" t="s">
        <v>11</v>
      </c>
      <c r="H314" s="2">
        <v>14701</v>
      </c>
      <c r="I314" s="3">
        <v>45379</v>
      </c>
    </row>
    <row r="315" spans="1:9" x14ac:dyDescent="0.25">
      <c r="A315" s="2" t="s">
        <v>930</v>
      </c>
      <c r="B315" s="2" t="s">
        <v>931</v>
      </c>
      <c r="C315" s="2">
        <v>396</v>
      </c>
      <c r="D315" s="2" t="e">
        <v>#N/A</v>
      </c>
      <c r="E315" s="2" t="e">
        <v>#N/A</v>
      </c>
      <c r="F315" s="2" t="e">
        <v>#N/A</v>
      </c>
      <c r="G315" s="2" t="s">
        <v>11</v>
      </c>
      <c r="H315" s="2" t="e">
        <v>#N/A</v>
      </c>
      <c r="I315" s="3">
        <v>45379</v>
      </c>
    </row>
    <row r="316" spans="1:9" x14ac:dyDescent="0.25">
      <c r="A316" s="2" t="s">
        <v>932</v>
      </c>
      <c r="B316" s="2" t="s">
        <v>933</v>
      </c>
      <c r="C316" s="2" t="e">
        <v>#N/A</v>
      </c>
      <c r="D316" s="2" t="e">
        <v>#N/A</v>
      </c>
      <c r="E316" s="2" t="e">
        <v>#N/A</v>
      </c>
      <c r="F316" s="2" t="e">
        <v>#N/A</v>
      </c>
      <c r="G316" s="2" t="s">
        <v>11</v>
      </c>
      <c r="H316" s="2" t="e">
        <v>#N/A</v>
      </c>
      <c r="I316" s="3"/>
    </row>
    <row r="317" spans="1:9" x14ac:dyDescent="0.25">
      <c r="A317" s="2" t="s">
        <v>934</v>
      </c>
      <c r="B317" s="2" t="s">
        <v>935</v>
      </c>
      <c r="C317" s="2">
        <v>50810</v>
      </c>
      <c r="D317" s="2" t="s">
        <v>936</v>
      </c>
      <c r="E317" s="2">
        <v>0</v>
      </c>
      <c r="F317" s="2" t="s">
        <v>362</v>
      </c>
      <c r="G317" s="2" t="s">
        <v>11</v>
      </c>
      <c r="H317" s="2">
        <v>14901</v>
      </c>
      <c r="I317" s="3">
        <v>45369</v>
      </c>
    </row>
    <row r="318" spans="1:9" x14ac:dyDescent="0.25">
      <c r="A318" s="6" t="s">
        <v>2930</v>
      </c>
      <c r="B318" s="6" t="s">
        <v>2931</v>
      </c>
      <c r="C318" s="2">
        <v>14110</v>
      </c>
      <c r="D318" s="6"/>
      <c r="E318" s="6"/>
      <c r="F318" s="6"/>
      <c r="G318" s="6"/>
      <c r="H318" s="6"/>
      <c r="I318" s="5">
        <v>45363</v>
      </c>
    </row>
    <row r="319" spans="1:9" x14ac:dyDescent="0.25">
      <c r="A319" s="2" t="s">
        <v>937</v>
      </c>
      <c r="B319" s="2" t="s">
        <v>938</v>
      </c>
      <c r="C319" s="2">
        <v>25840</v>
      </c>
      <c r="D319" s="2" t="s">
        <v>939</v>
      </c>
      <c r="E319" s="2">
        <v>0</v>
      </c>
      <c r="F319" s="2" t="s">
        <v>940</v>
      </c>
      <c r="G319" s="2" t="s">
        <v>11</v>
      </c>
      <c r="H319" s="2">
        <v>12601</v>
      </c>
      <c r="I319" s="3">
        <v>45366</v>
      </c>
    </row>
    <row r="320" spans="1:9" x14ac:dyDescent="0.25">
      <c r="A320" s="2" t="s">
        <v>941</v>
      </c>
      <c r="B320" s="2" t="s">
        <v>942</v>
      </c>
      <c r="C320" s="2">
        <v>49840</v>
      </c>
      <c r="D320" s="2" t="s">
        <v>943</v>
      </c>
      <c r="E320" s="2">
        <v>0</v>
      </c>
      <c r="F320" s="2" t="s">
        <v>944</v>
      </c>
      <c r="G320" s="2" t="s">
        <v>11</v>
      </c>
      <c r="H320" s="2">
        <v>13354</v>
      </c>
      <c r="I320" s="3"/>
    </row>
    <row r="321" spans="1:9" x14ac:dyDescent="0.25">
      <c r="A321" s="2" t="s">
        <v>945</v>
      </c>
      <c r="B321" s="2" t="s">
        <v>946</v>
      </c>
      <c r="C321" s="2">
        <v>43530</v>
      </c>
      <c r="D321" s="2" t="s">
        <v>947</v>
      </c>
      <c r="E321" s="2" t="s">
        <v>76</v>
      </c>
      <c r="F321" s="2" t="s">
        <v>147</v>
      </c>
      <c r="G321" s="2" t="s">
        <v>11</v>
      </c>
      <c r="H321" s="2">
        <v>10601</v>
      </c>
      <c r="I321" s="3">
        <v>45369</v>
      </c>
    </row>
    <row r="322" spans="1:9" x14ac:dyDescent="0.25">
      <c r="A322" s="2" t="s">
        <v>948</v>
      </c>
      <c r="B322" s="2" t="s">
        <v>949</v>
      </c>
      <c r="C322" s="2">
        <v>15660</v>
      </c>
      <c r="D322" s="2" t="e">
        <v>#N/A</v>
      </c>
      <c r="E322" s="2" t="e">
        <v>#N/A</v>
      </c>
      <c r="F322" s="2" t="e">
        <v>#N/A</v>
      </c>
      <c r="G322" s="2" t="s">
        <v>11</v>
      </c>
      <c r="H322" s="2" t="e">
        <v>#N/A</v>
      </c>
      <c r="I322" s="3">
        <v>45365</v>
      </c>
    </row>
    <row r="323" spans="1:9" x14ac:dyDescent="0.25">
      <c r="A323" s="2" t="s">
        <v>950</v>
      </c>
      <c r="B323" s="2" t="s">
        <v>951</v>
      </c>
      <c r="C323" s="2" t="e">
        <v>#N/A</v>
      </c>
      <c r="D323" s="2" t="e">
        <v>#N/A</v>
      </c>
      <c r="E323" s="2" t="e">
        <v>#N/A</v>
      </c>
      <c r="F323" s="2" t="e">
        <v>#N/A</v>
      </c>
      <c r="G323" s="2" t="s">
        <v>11</v>
      </c>
      <c r="H323" s="2" t="e">
        <v>#N/A</v>
      </c>
      <c r="I323" s="3"/>
    </row>
    <row r="324" spans="1:9" x14ac:dyDescent="0.25">
      <c r="A324" s="2" t="s">
        <v>952</v>
      </c>
      <c r="B324" s="2" t="s">
        <v>953</v>
      </c>
      <c r="C324" s="2">
        <v>23910</v>
      </c>
      <c r="D324" s="2" t="s">
        <v>954</v>
      </c>
      <c r="E324" s="2">
        <v>0</v>
      </c>
      <c r="F324" s="2" t="s">
        <v>46</v>
      </c>
      <c r="G324" s="2" t="s">
        <v>11</v>
      </c>
      <c r="H324" s="2">
        <v>10017</v>
      </c>
      <c r="I324" s="3"/>
    </row>
    <row r="325" spans="1:9" x14ac:dyDescent="0.25">
      <c r="A325" s="2" t="s">
        <v>955</v>
      </c>
      <c r="B325" s="2" t="s">
        <v>956</v>
      </c>
      <c r="C325" s="2">
        <v>16290</v>
      </c>
      <c r="D325" s="2" t="e">
        <v>#N/A</v>
      </c>
      <c r="E325" s="2" t="e">
        <v>#N/A</v>
      </c>
      <c r="F325" s="2" t="e">
        <v>#N/A</v>
      </c>
      <c r="G325" s="2" t="s">
        <v>11</v>
      </c>
      <c r="H325" s="2" t="e">
        <v>#N/A</v>
      </c>
      <c r="I325" s="3">
        <v>45363</v>
      </c>
    </row>
    <row r="326" spans="1:9" x14ac:dyDescent="0.25">
      <c r="A326" s="2" t="s">
        <v>957</v>
      </c>
      <c r="B326" s="2" t="s">
        <v>958</v>
      </c>
      <c r="C326" s="2" t="e">
        <v>#N/A</v>
      </c>
      <c r="D326" s="2" t="e">
        <v>#N/A</v>
      </c>
      <c r="E326" s="2" t="e">
        <v>#N/A</v>
      </c>
      <c r="F326" s="2" t="e">
        <v>#N/A</v>
      </c>
      <c r="G326" s="2" t="s">
        <v>11</v>
      </c>
      <c r="H326" s="2" t="e">
        <v>#N/A</v>
      </c>
      <c r="I326" s="3"/>
    </row>
    <row r="327" spans="1:9" x14ac:dyDescent="0.25">
      <c r="A327" s="2" t="s">
        <v>959</v>
      </c>
      <c r="B327" s="2" t="s">
        <v>960</v>
      </c>
      <c r="C327" s="2">
        <v>52010</v>
      </c>
      <c r="D327" s="2" t="s">
        <v>961</v>
      </c>
      <c r="E327" s="2" t="s">
        <v>962</v>
      </c>
      <c r="F327" s="2" t="s">
        <v>963</v>
      </c>
      <c r="G327" s="2" t="s">
        <v>11</v>
      </c>
      <c r="H327" s="2">
        <v>14527</v>
      </c>
      <c r="I327" s="3"/>
    </row>
    <row r="328" spans="1:9" x14ac:dyDescent="0.25">
      <c r="A328" s="2" t="s">
        <v>964</v>
      </c>
      <c r="B328" s="2" t="s">
        <v>965</v>
      </c>
      <c r="C328" s="2" t="e">
        <v>#N/A</v>
      </c>
      <c r="D328" s="2" t="e">
        <v>#N/A</v>
      </c>
      <c r="E328" s="2" t="e">
        <v>#N/A</v>
      </c>
      <c r="F328" s="2" t="e">
        <v>#N/A</v>
      </c>
      <c r="G328" s="2" t="s">
        <v>11</v>
      </c>
      <c r="H328" s="2" t="e">
        <v>#N/A</v>
      </c>
      <c r="I328" s="3"/>
    </row>
    <row r="329" spans="1:9" x14ac:dyDescent="0.25">
      <c r="A329" s="2" t="s">
        <v>966</v>
      </c>
      <c r="B329" s="2" t="s">
        <v>967</v>
      </c>
      <c r="C329" s="2">
        <v>16880</v>
      </c>
      <c r="D329" s="2" t="s">
        <v>968</v>
      </c>
      <c r="E329" s="2">
        <v>0</v>
      </c>
      <c r="F329" s="2" t="s">
        <v>77</v>
      </c>
      <c r="G329" s="2" t="s">
        <v>11</v>
      </c>
      <c r="H329" s="2">
        <v>11217</v>
      </c>
      <c r="I329" s="3"/>
    </row>
    <row r="330" spans="1:9" x14ac:dyDescent="0.25">
      <c r="A330" s="2" t="s">
        <v>969</v>
      </c>
      <c r="B330" s="2" t="s">
        <v>970</v>
      </c>
      <c r="C330" s="2" t="e">
        <v>#N/A</v>
      </c>
      <c r="D330" s="2" t="e">
        <v>#N/A</v>
      </c>
      <c r="E330" s="2" t="e">
        <v>#N/A</v>
      </c>
      <c r="F330" s="2" t="e">
        <v>#N/A</v>
      </c>
      <c r="G330" s="2" t="s">
        <v>11</v>
      </c>
      <c r="H330" s="2" t="e">
        <v>#N/A</v>
      </c>
      <c r="I330" s="3"/>
    </row>
    <row r="331" spans="1:9" x14ac:dyDescent="0.25">
      <c r="A331" s="2" t="s">
        <v>971</v>
      </c>
      <c r="B331" s="2" t="s">
        <v>972</v>
      </c>
      <c r="C331" s="2">
        <v>50400</v>
      </c>
      <c r="D331" s="2" t="e">
        <v>#N/A</v>
      </c>
      <c r="E331" s="2" t="e">
        <v>#N/A</v>
      </c>
      <c r="F331" s="2" t="e">
        <v>#N/A</v>
      </c>
      <c r="G331" s="2" t="s">
        <v>11</v>
      </c>
      <c r="H331" s="2" t="e">
        <v>#N/A</v>
      </c>
      <c r="I331" s="3">
        <v>45398</v>
      </c>
    </row>
    <row r="332" spans="1:9" x14ac:dyDescent="0.25">
      <c r="A332" s="2" t="s">
        <v>973</v>
      </c>
      <c r="B332" s="2" t="s">
        <v>974</v>
      </c>
      <c r="C332" s="2">
        <v>51850</v>
      </c>
      <c r="D332" s="2" t="s">
        <v>975</v>
      </c>
      <c r="E332" s="2" t="s">
        <v>976</v>
      </c>
      <c r="F332" s="2" t="s">
        <v>977</v>
      </c>
      <c r="G332" s="2" t="s">
        <v>11</v>
      </c>
      <c r="H332" s="2">
        <v>12839</v>
      </c>
      <c r="I332" s="3">
        <v>45372</v>
      </c>
    </row>
    <row r="333" spans="1:9" x14ac:dyDescent="0.25">
      <c r="A333" s="2" t="s">
        <v>978</v>
      </c>
      <c r="B333" s="2" t="s">
        <v>979</v>
      </c>
      <c r="C333" s="2">
        <v>18140</v>
      </c>
      <c r="D333" s="2" t="s">
        <v>980</v>
      </c>
      <c r="E333" s="2">
        <v>0</v>
      </c>
      <c r="F333" s="2" t="s">
        <v>46</v>
      </c>
      <c r="G333" s="2" t="s">
        <v>11</v>
      </c>
      <c r="H333" s="2">
        <v>10036</v>
      </c>
      <c r="I333" s="3"/>
    </row>
    <row r="334" spans="1:9" x14ac:dyDescent="0.25">
      <c r="A334" s="2" t="s">
        <v>981</v>
      </c>
      <c r="B334" s="2" t="s">
        <v>982</v>
      </c>
      <c r="C334" s="2">
        <v>47350</v>
      </c>
      <c r="D334" s="2" t="s">
        <v>983</v>
      </c>
      <c r="E334" s="2">
        <v>0</v>
      </c>
      <c r="F334" s="2" t="s">
        <v>984</v>
      </c>
      <c r="G334" s="2" t="s">
        <v>11</v>
      </c>
      <c r="H334" s="2">
        <v>10536</v>
      </c>
      <c r="I334" s="3"/>
    </row>
    <row r="335" spans="1:9" x14ac:dyDescent="0.25">
      <c r="A335" s="2" t="s">
        <v>985</v>
      </c>
      <c r="B335" s="2" t="s">
        <v>986</v>
      </c>
      <c r="C335" s="2" t="e">
        <v>#N/A</v>
      </c>
      <c r="D335" s="2" t="e">
        <v>#N/A</v>
      </c>
      <c r="E335" s="2" t="e">
        <v>#N/A</v>
      </c>
      <c r="F335" s="2" t="e">
        <v>#N/A</v>
      </c>
      <c r="G335" s="2" t="s">
        <v>11</v>
      </c>
      <c r="H335" s="2" t="e">
        <v>#N/A</v>
      </c>
      <c r="I335" s="3"/>
    </row>
    <row r="336" spans="1:9" x14ac:dyDescent="0.25">
      <c r="A336" s="2" t="s">
        <v>987</v>
      </c>
      <c r="B336" s="2" t="s">
        <v>988</v>
      </c>
      <c r="C336" s="2">
        <v>70710</v>
      </c>
      <c r="D336" s="2" t="s">
        <v>989</v>
      </c>
      <c r="E336" s="2" t="s">
        <v>990</v>
      </c>
      <c r="F336" s="2" t="s">
        <v>991</v>
      </c>
      <c r="G336" s="2" t="s">
        <v>11</v>
      </c>
      <c r="H336" s="2">
        <v>12983</v>
      </c>
      <c r="I336" s="3">
        <v>45365</v>
      </c>
    </row>
    <row r="337" spans="1:9" x14ac:dyDescent="0.25">
      <c r="A337" s="2" t="s">
        <v>992</v>
      </c>
      <c r="B337" s="2" t="s">
        <v>993</v>
      </c>
      <c r="C337" s="2">
        <v>22030</v>
      </c>
      <c r="D337" s="2" t="s">
        <v>994</v>
      </c>
      <c r="E337" s="2">
        <v>0</v>
      </c>
      <c r="F337" s="2" t="s">
        <v>433</v>
      </c>
      <c r="G337" s="2" t="s">
        <v>11</v>
      </c>
      <c r="H337" s="2">
        <v>14850</v>
      </c>
      <c r="I337" s="3">
        <v>45365</v>
      </c>
    </row>
    <row r="338" spans="1:9" x14ac:dyDescent="0.25">
      <c r="A338" s="2" t="s">
        <v>995</v>
      </c>
      <c r="B338" s="2" t="s">
        <v>996</v>
      </c>
      <c r="C338" s="2">
        <v>52080</v>
      </c>
      <c r="D338" s="2" t="s">
        <v>997</v>
      </c>
      <c r="E338" s="2" t="s">
        <v>998</v>
      </c>
      <c r="F338" s="2" t="s">
        <v>999</v>
      </c>
      <c r="G338" s="2" t="s">
        <v>11</v>
      </c>
      <c r="H338" s="2">
        <v>11042</v>
      </c>
      <c r="I338" s="3"/>
    </row>
    <row r="339" spans="1:9" x14ac:dyDescent="0.25">
      <c r="A339" s="2" t="s">
        <v>1000</v>
      </c>
      <c r="B339" s="2" t="s">
        <v>1001</v>
      </c>
      <c r="C339" s="2" t="e">
        <v>#N/A</v>
      </c>
      <c r="D339" s="2" t="e">
        <v>#N/A</v>
      </c>
      <c r="E339" s="2" t="e">
        <v>#N/A</v>
      </c>
      <c r="F339" s="2" t="e">
        <v>#N/A</v>
      </c>
      <c r="G339" s="2" t="s">
        <v>11</v>
      </c>
      <c r="H339" s="2" t="e">
        <v>#N/A</v>
      </c>
      <c r="I339" s="3"/>
    </row>
    <row r="340" spans="1:9" x14ac:dyDescent="0.25">
      <c r="A340" s="2" t="s">
        <v>1002</v>
      </c>
      <c r="B340" s="2" t="s">
        <v>1003</v>
      </c>
      <c r="C340" s="2">
        <v>18970</v>
      </c>
      <c r="D340" s="2" t="s">
        <v>1004</v>
      </c>
      <c r="E340" s="2">
        <v>0</v>
      </c>
      <c r="F340" s="2" t="s">
        <v>1005</v>
      </c>
      <c r="G340" s="2" t="s">
        <v>11</v>
      </c>
      <c r="H340" s="2">
        <v>14411</v>
      </c>
      <c r="I340" s="3"/>
    </row>
    <row r="341" spans="1:9" x14ac:dyDescent="0.25">
      <c r="A341" s="2" t="s">
        <v>1006</v>
      </c>
      <c r="B341" s="2" t="s">
        <v>1007</v>
      </c>
      <c r="C341" s="2" t="e">
        <v>#N/A</v>
      </c>
      <c r="D341" s="2" t="e">
        <v>#N/A</v>
      </c>
      <c r="E341" s="2" t="e">
        <v>#N/A</v>
      </c>
      <c r="F341" s="2" t="e">
        <v>#N/A</v>
      </c>
      <c r="G341" s="2" t="s">
        <v>11</v>
      </c>
      <c r="H341" s="2" t="e">
        <v>#N/A</v>
      </c>
      <c r="I341" s="3"/>
    </row>
    <row r="342" spans="1:9" x14ac:dyDescent="0.25">
      <c r="A342" s="2" t="s">
        <v>1008</v>
      </c>
      <c r="B342" s="2" t="s">
        <v>1009</v>
      </c>
      <c r="C342" s="2" t="e">
        <v>#N/A</v>
      </c>
      <c r="D342" s="2" t="e">
        <v>#N/A</v>
      </c>
      <c r="E342" s="2" t="e">
        <v>#N/A</v>
      </c>
      <c r="F342" s="2" t="e">
        <v>#N/A</v>
      </c>
      <c r="G342" s="2" t="s">
        <v>11</v>
      </c>
      <c r="H342" s="2" t="e">
        <v>#N/A</v>
      </c>
      <c r="I342" s="3"/>
    </row>
    <row r="343" spans="1:9" x14ac:dyDescent="0.25">
      <c r="A343" s="2" t="s">
        <v>1010</v>
      </c>
      <c r="B343" s="2" t="s">
        <v>1011</v>
      </c>
      <c r="C343" s="2">
        <v>70080</v>
      </c>
      <c r="D343" s="2" t="s">
        <v>1012</v>
      </c>
      <c r="E343" s="2">
        <v>0</v>
      </c>
      <c r="F343" s="2" t="s">
        <v>1013</v>
      </c>
      <c r="G343" s="2" t="s">
        <v>11</v>
      </c>
      <c r="H343" s="2">
        <v>12078</v>
      </c>
      <c r="I343" s="3"/>
    </row>
    <row r="344" spans="1:9" x14ac:dyDescent="0.25">
      <c r="A344" s="2" t="s">
        <v>1014</v>
      </c>
      <c r="B344" s="2" t="s">
        <v>1015</v>
      </c>
      <c r="C344" s="2">
        <v>12190</v>
      </c>
      <c r="D344" s="2" t="s">
        <v>1016</v>
      </c>
      <c r="E344" s="2" t="s">
        <v>1017</v>
      </c>
      <c r="F344" s="2" t="s">
        <v>1013</v>
      </c>
      <c r="G344" s="2" t="s">
        <v>11</v>
      </c>
      <c r="H344" s="2">
        <v>12078</v>
      </c>
      <c r="I344" s="3"/>
    </row>
    <row r="345" spans="1:9" x14ac:dyDescent="0.25">
      <c r="A345" s="2" t="s">
        <v>1018</v>
      </c>
      <c r="B345" s="2" t="s">
        <v>1019</v>
      </c>
      <c r="C345" s="2">
        <v>42280</v>
      </c>
      <c r="D345" s="2" t="s">
        <v>1020</v>
      </c>
      <c r="E345" s="2" t="s">
        <v>482</v>
      </c>
      <c r="F345" s="2" t="s">
        <v>46</v>
      </c>
      <c r="G345" s="2" t="s">
        <v>11</v>
      </c>
      <c r="H345" s="2">
        <v>10013</v>
      </c>
      <c r="I345" s="3"/>
    </row>
    <row r="346" spans="1:9" x14ac:dyDescent="0.25">
      <c r="A346" s="2" t="s">
        <v>1021</v>
      </c>
      <c r="B346" s="2" t="s">
        <v>1022</v>
      </c>
      <c r="C346" s="2">
        <v>81320</v>
      </c>
      <c r="D346" s="2" t="s">
        <v>1023</v>
      </c>
      <c r="E346" s="2">
        <v>0</v>
      </c>
      <c r="F346" s="2" t="s">
        <v>37</v>
      </c>
      <c r="G346" s="2" t="s">
        <v>11</v>
      </c>
      <c r="H346" s="2">
        <v>10940</v>
      </c>
      <c r="I346" s="3">
        <v>45369</v>
      </c>
    </row>
    <row r="347" spans="1:9" x14ac:dyDescent="0.25">
      <c r="A347" s="2" t="s">
        <v>1024</v>
      </c>
      <c r="B347" s="2" t="s">
        <v>1025</v>
      </c>
      <c r="C347" s="2">
        <v>81450</v>
      </c>
      <c r="D347" s="2" t="s">
        <v>1026</v>
      </c>
      <c r="E347" s="2" t="s">
        <v>1027</v>
      </c>
      <c r="F347" s="2" t="s">
        <v>1028</v>
      </c>
      <c r="G347" s="2" t="s">
        <v>11</v>
      </c>
      <c r="H347" s="2">
        <v>12742</v>
      </c>
      <c r="I347" s="3"/>
    </row>
    <row r="348" spans="1:9" x14ac:dyDescent="0.25">
      <c r="A348" s="2" t="s">
        <v>1029</v>
      </c>
      <c r="B348" s="2" t="s">
        <v>1030</v>
      </c>
      <c r="C348" s="2">
        <v>40170</v>
      </c>
      <c r="D348" s="2" t="s">
        <v>1031</v>
      </c>
      <c r="E348" s="2">
        <v>0</v>
      </c>
      <c r="F348" s="2" t="s">
        <v>913</v>
      </c>
      <c r="G348" s="2" t="s">
        <v>11</v>
      </c>
      <c r="H348" s="2">
        <v>12401</v>
      </c>
      <c r="I348" s="3">
        <v>45369</v>
      </c>
    </row>
    <row r="349" spans="1:9" x14ac:dyDescent="0.25">
      <c r="A349" s="2" t="s">
        <v>1032</v>
      </c>
      <c r="B349" s="2" t="s">
        <v>1033</v>
      </c>
      <c r="C349" s="2">
        <v>15390</v>
      </c>
      <c r="D349" s="2" t="s">
        <v>1034</v>
      </c>
      <c r="E349" s="2">
        <v>0</v>
      </c>
      <c r="F349" s="2" t="s">
        <v>15</v>
      </c>
      <c r="G349" s="2" t="s">
        <v>11</v>
      </c>
      <c r="H349" s="2">
        <v>10461</v>
      </c>
      <c r="I349" s="3">
        <v>45373</v>
      </c>
    </row>
    <row r="350" spans="1:9" x14ac:dyDescent="0.25">
      <c r="A350" s="2" t="s">
        <v>1035</v>
      </c>
      <c r="B350" s="2" t="s">
        <v>1036</v>
      </c>
      <c r="C350" s="2">
        <v>11700</v>
      </c>
      <c r="D350" s="2" t="s">
        <v>1037</v>
      </c>
      <c r="E350" s="2">
        <v>0</v>
      </c>
      <c r="F350" s="2" t="s">
        <v>230</v>
      </c>
      <c r="G350" s="2" t="s">
        <v>11</v>
      </c>
      <c r="H350" s="2">
        <v>14201</v>
      </c>
      <c r="I350" s="3">
        <v>45386</v>
      </c>
    </row>
    <row r="351" spans="1:9" x14ac:dyDescent="0.25">
      <c r="A351" s="2" t="s">
        <v>1038</v>
      </c>
      <c r="B351" s="2" t="s">
        <v>1039</v>
      </c>
      <c r="C351" s="2">
        <v>51620</v>
      </c>
      <c r="D351" s="2" t="s">
        <v>1040</v>
      </c>
      <c r="E351" s="2">
        <v>0</v>
      </c>
      <c r="F351" s="2" t="s">
        <v>188</v>
      </c>
      <c r="G351" s="2" t="s">
        <v>11</v>
      </c>
      <c r="H351" s="2">
        <v>14626</v>
      </c>
      <c r="I351" s="3"/>
    </row>
    <row r="352" spans="1:9" x14ac:dyDescent="0.25">
      <c r="A352" s="14" t="s">
        <v>1041</v>
      </c>
      <c r="B352" s="14" t="s">
        <v>1042</v>
      </c>
      <c r="C352" s="14">
        <v>19360</v>
      </c>
      <c r="D352" s="14" t="s">
        <v>1043</v>
      </c>
      <c r="E352" s="14" t="s">
        <v>1044</v>
      </c>
      <c r="F352" s="14" t="s">
        <v>46</v>
      </c>
      <c r="G352" s="14" t="s">
        <v>11</v>
      </c>
      <c r="H352" s="14">
        <v>10018</v>
      </c>
      <c r="I352" s="15"/>
    </row>
    <row r="353" spans="1:9" x14ac:dyDescent="0.25">
      <c r="A353" s="2" t="s">
        <v>1045</v>
      </c>
      <c r="B353" s="2" t="s">
        <v>1046</v>
      </c>
      <c r="C353" s="2">
        <v>18820</v>
      </c>
      <c r="D353" s="2" t="s">
        <v>1047</v>
      </c>
      <c r="E353" s="2">
        <v>0</v>
      </c>
      <c r="F353" s="2" t="s">
        <v>15</v>
      </c>
      <c r="G353" s="2" t="s">
        <v>11</v>
      </c>
      <c r="H353" s="2">
        <v>10468</v>
      </c>
      <c r="I353" s="3">
        <v>45392</v>
      </c>
    </row>
    <row r="354" spans="1:9" x14ac:dyDescent="0.25">
      <c r="A354" s="2" t="s">
        <v>1048</v>
      </c>
      <c r="B354" s="2" t="s">
        <v>1049</v>
      </c>
      <c r="C354" s="2">
        <v>18550</v>
      </c>
      <c r="D354" s="2" t="s">
        <v>1050</v>
      </c>
      <c r="E354" s="2">
        <v>0</v>
      </c>
      <c r="F354" s="2" t="s">
        <v>1051</v>
      </c>
      <c r="G354" s="2" t="s">
        <v>11</v>
      </c>
      <c r="H354" s="2">
        <v>14020</v>
      </c>
      <c r="I354" s="3">
        <v>45380</v>
      </c>
    </row>
    <row r="355" spans="1:9" x14ac:dyDescent="0.25">
      <c r="A355" s="2" t="s">
        <v>1052</v>
      </c>
      <c r="B355" s="2" t="s">
        <v>1053</v>
      </c>
      <c r="C355" s="2">
        <v>70650</v>
      </c>
      <c r="D355" s="2" t="s">
        <v>1054</v>
      </c>
      <c r="E355" s="2" t="s">
        <v>1055</v>
      </c>
      <c r="F355" s="2" t="s">
        <v>1051</v>
      </c>
      <c r="G355" s="2" t="s">
        <v>11</v>
      </c>
      <c r="H355" s="2">
        <v>14020</v>
      </c>
      <c r="I355" s="3"/>
    </row>
    <row r="356" spans="1:9" x14ac:dyDescent="0.25">
      <c r="A356" s="2" t="s">
        <v>1056</v>
      </c>
      <c r="B356" s="2" t="s">
        <v>1057</v>
      </c>
      <c r="C356" s="2">
        <v>40730</v>
      </c>
      <c r="D356" s="2" t="e">
        <v>#N/A</v>
      </c>
      <c r="E356" s="2" t="e">
        <v>#N/A</v>
      </c>
      <c r="F356" s="2" t="e">
        <v>#N/A</v>
      </c>
      <c r="G356" s="2" t="s">
        <v>11</v>
      </c>
      <c r="H356" s="2" t="e">
        <v>#N/A</v>
      </c>
      <c r="I356" s="3">
        <v>45364</v>
      </c>
    </row>
    <row r="357" spans="1:9" x14ac:dyDescent="0.25">
      <c r="A357" s="2" t="s">
        <v>1060</v>
      </c>
      <c r="B357" s="2" t="s">
        <v>1061</v>
      </c>
      <c r="C357" s="2">
        <v>49650</v>
      </c>
      <c r="D357" s="2" t="s">
        <v>1062</v>
      </c>
      <c r="E357" s="2" t="s">
        <v>1063</v>
      </c>
      <c r="F357" s="2" t="s">
        <v>46</v>
      </c>
      <c r="G357" s="2" t="s">
        <v>11</v>
      </c>
      <c r="H357" s="2">
        <v>10016</v>
      </c>
      <c r="I357" s="3"/>
    </row>
    <row r="358" spans="1:9" x14ac:dyDescent="0.25">
      <c r="A358" s="2" t="s">
        <v>1064</v>
      </c>
      <c r="B358" s="2" t="s">
        <v>1065</v>
      </c>
      <c r="C358" s="2">
        <v>87010</v>
      </c>
      <c r="D358" s="2" t="s">
        <v>1066</v>
      </c>
      <c r="E358" s="2">
        <v>0</v>
      </c>
      <c r="F358" s="2" t="s">
        <v>679</v>
      </c>
      <c r="G358" s="2" t="s">
        <v>11</v>
      </c>
      <c r="H358" s="2">
        <v>12801</v>
      </c>
      <c r="I358" s="3"/>
    </row>
    <row r="359" spans="1:9" x14ac:dyDescent="0.25">
      <c r="A359" s="2" t="s">
        <v>1067</v>
      </c>
      <c r="B359" s="2" t="s">
        <v>1068</v>
      </c>
      <c r="C359" s="2" t="e">
        <v>#N/A</v>
      </c>
      <c r="D359" s="2" t="e">
        <v>#N/A</v>
      </c>
      <c r="E359" s="2" t="e">
        <v>#N/A</v>
      </c>
      <c r="F359" s="2" t="e">
        <v>#N/A</v>
      </c>
      <c r="G359" s="2" t="s">
        <v>11</v>
      </c>
      <c r="H359" s="2" t="e">
        <v>#N/A</v>
      </c>
      <c r="I359" s="3"/>
    </row>
    <row r="360" spans="1:9" x14ac:dyDescent="0.25">
      <c r="A360" s="2" t="s">
        <v>1069</v>
      </c>
      <c r="B360" s="2" t="s">
        <v>1070</v>
      </c>
      <c r="C360" s="2">
        <v>10640</v>
      </c>
      <c r="D360" s="2" t="s">
        <v>1071</v>
      </c>
      <c r="E360" s="2">
        <v>0</v>
      </c>
      <c r="F360" s="2" t="s">
        <v>362</v>
      </c>
      <c r="G360" s="2" t="s">
        <v>11</v>
      </c>
      <c r="H360" s="2">
        <v>14904</v>
      </c>
      <c r="I360" s="3"/>
    </row>
    <row r="361" spans="1:9" x14ac:dyDescent="0.25">
      <c r="A361" s="2" t="s">
        <v>1072</v>
      </c>
      <c r="B361" s="2" t="s">
        <v>1073</v>
      </c>
      <c r="C361" s="2">
        <v>18380</v>
      </c>
      <c r="D361" s="2" t="s">
        <v>1074</v>
      </c>
      <c r="E361" s="2">
        <v>0</v>
      </c>
      <c r="F361" s="2" t="s">
        <v>46</v>
      </c>
      <c r="G361" s="2" t="s">
        <v>11</v>
      </c>
      <c r="H361" s="2">
        <v>10024</v>
      </c>
      <c r="I361" s="3"/>
    </row>
    <row r="362" spans="1:9" x14ac:dyDescent="0.25">
      <c r="A362" s="2" t="s">
        <v>1075</v>
      </c>
      <c r="B362" s="2" t="s">
        <v>1076</v>
      </c>
      <c r="C362" s="2">
        <v>42840</v>
      </c>
      <c r="D362" s="2" t="s">
        <v>1077</v>
      </c>
      <c r="E362" s="2" t="s">
        <v>256</v>
      </c>
      <c r="F362" s="2" t="s">
        <v>46</v>
      </c>
      <c r="G362" s="2" t="s">
        <v>11</v>
      </c>
      <c r="H362" s="2">
        <v>10001</v>
      </c>
      <c r="I362" s="3"/>
    </row>
    <row r="363" spans="1:9" x14ac:dyDescent="0.25">
      <c r="A363" s="2" t="s">
        <v>1078</v>
      </c>
      <c r="B363" s="2" t="s">
        <v>1079</v>
      </c>
      <c r="C363" s="2" t="e">
        <v>#N/A</v>
      </c>
      <c r="D363" s="2" t="e">
        <v>#N/A</v>
      </c>
      <c r="E363" s="2" t="e">
        <v>#N/A</v>
      </c>
      <c r="F363" s="2" t="e">
        <v>#N/A</v>
      </c>
      <c r="G363" s="2" t="s">
        <v>11</v>
      </c>
      <c r="H363" s="2" t="e">
        <v>#N/A</v>
      </c>
      <c r="I363" s="3"/>
    </row>
    <row r="364" spans="1:9" x14ac:dyDescent="0.25">
      <c r="A364" s="2" t="s">
        <v>1080</v>
      </c>
      <c r="B364" s="2" t="s">
        <v>1081</v>
      </c>
      <c r="C364" s="2">
        <v>51830</v>
      </c>
      <c r="D364" s="2" t="s">
        <v>1082</v>
      </c>
      <c r="E364" s="2">
        <v>0</v>
      </c>
      <c r="F364" s="2" t="s">
        <v>188</v>
      </c>
      <c r="G364" s="2" t="s">
        <v>11</v>
      </c>
      <c r="H364" s="2">
        <v>14620</v>
      </c>
      <c r="I364" s="3">
        <v>45369</v>
      </c>
    </row>
    <row r="365" spans="1:9" x14ac:dyDescent="0.25">
      <c r="A365" s="2" t="s">
        <v>1083</v>
      </c>
      <c r="B365" s="2" t="s">
        <v>1084</v>
      </c>
      <c r="C365" s="2">
        <v>50540</v>
      </c>
      <c r="D365" s="2" t="s">
        <v>1085</v>
      </c>
      <c r="E365" s="2">
        <v>0</v>
      </c>
      <c r="F365" s="2" t="s">
        <v>1086</v>
      </c>
      <c r="G365" s="2" t="s">
        <v>11</v>
      </c>
      <c r="H365" s="2">
        <v>13642</v>
      </c>
      <c r="I365" s="3">
        <v>45378</v>
      </c>
    </row>
    <row r="366" spans="1:9" x14ac:dyDescent="0.25">
      <c r="A366" s="2" t="s">
        <v>1087</v>
      </c>
      <c r="B366" s="2" t="s">
        <v>1088</v>
      </c>
      <c r="C366" s="2" t="e">
        <v>#N/A</v>
      </c>
      <c r="D366" s="2" t="e">
        <v>#N/A</v>
      </c>
      <c r="E366" s="2" t="e">
        <v>#N/A</v>
      </c>
      <c r="F366" s="2" t="e">
        <v>#N/A</v>
      </c>
      <c r="G366" s="2" t="s">
        <v>11</v>
      </c>
      <c r="H366" s="2" t="e">
        <v>#N/A</v>
      </c>
      <c r="I366" s="3">
        <v>45363</v>
      </c>
    </row>
    <row r="367" spans="1:9" x14ac:dyDescent="0.25">
      <c r="A367" s="2" t="s">
        <v>1089</v>
      </c>
      <c r="B367" s="2" t="s">
        <v>1090</v>
      </c>
      <c r="C367" s="2" t="e">
        <v>#N/A</v>
      </c>
      <c r="D367" s="2" t="e">
        <v>#N/A</v>
      </c>
      <c r="E367" s="2" t="e">
        <v>#N/A</v>
      </c>
      <c r="F367" s="2" t="e">
        <v>#N/A</v>
      </c>
      <c r="G367" s="2" t="s">
        <v>11</v>
      </c>
      <c r="H367" s="2" t="e">
        <v>#N/A</v>
      </c>
      <c r="I367" s="3"/>
    </row>
    <row r="368" spans="1:9" x14ac:dyDescent="0.25">
      <c r="A368" s="2" t="s">
        <v>1091</v>
      </c>
      <c r="B368" s="2" t="s">
        <v>1092</v>
      </c>
      <c r="C368" s="2" t="e">
        <v>#N/A</v>
      </c>
      <c r="D368" s="2" t="e">
        <v>#N/A</v>
      </c>
      <c r="E368" s="2" t="e">
        <v>#N/A</v>
      </c>
      <c r="F368" s="2" t="e">
        <v>#N/A</v>
      </c>
      <c r="G368" s="2" t="s">
        <v>11</v>
      </c>
      <c r="H368" s="2" t="e">
        <v>#N/A</v>
      </c>
      <c r="I368" s="3"/>
    </row>
    <row r="369" spans="1:9" x14ac:dyDescent="0.25">
      <c r="A369" s="2" t="s">
        <v>1093</v>
      </c>
      <c r="B369" s="2" t="s">
        <v>1094</v>
      </c>
      <c r="C369" s="2">
        <v>51970</v>
      </c>
      <c r="D369" s="2" t="e">
        <v>#N/A</v>
      </c>
      <c r="E369" s="2" t="e">
        <v>#N/A</v>
      </c>
      <c r="F369" s="2" t="e">
        <v>#N/A</v>
      </c>
      <c r="G369" s="2" t="s">
        <v>11</v>
      </c>
      <c r="H369" s="2" t="e">
        <v>#N/A</v>
      </c>
      <c r="I369" s="3">
        <v>45407</v>
      </c>
    </row>
    <row r="370" spans="1:9" x14ac:dyDescent="0.25">
      <c r="A370" s="2" t="s">
        <v>1095</v>
      </c>
      <c r="B370" s="2" t="s">
        <v>1096</v>
      </c>
      <c r="C370" s="2">
        <v>23260</v>
      </c>
      <c r="D370" s="2" t="s">
        <v>1097</v>
      </c>
      <c r="E370" s="2" t="s">
        <v>1098</v>
      </c>
      <c r="F370" s="2" t="s">
        <v>1099</v>
      </c>
      <c r="G370" s="2" t="s">
        <v>11</v>
      </c>
      <c r="H370" s="2">
        <v>10509</v>
      </c>
      <c r="I370" s="3" t="s">
        <v>2942</v>
      </c>
    </row>
    <row r="371" spans="1:9" x14ac:dyDescent="0.25">
      <c r="A371" s="2" t="s">
        <v>1100</v>
      </c>
      <c r="B371" s="2" t="s">
        <v>1101</v>
      </c>
      <c r="C371" s="2" t="e">
        <v>#N/A</v>
      </c>
      <c r="D371" s="2" t="e">
        <v>#N/A</v>
      </c>
      <c r="E371" s="2" t="e">
        <v>#N/A</v>
      </c>
      <c r="F371" s="2" t="e">
        <v>#N/A</v>
      </c>
      <c r="G371" s="2" t="s">
        <v>11</v>
      </c>
      <c r="H371" s="2" t="e">
        <v>#N/A</v>
      </c>
      <c r="I371" s="3"/>
    </row>
    <row r="372" spans="1:9" x14ac:dyDescent="0.25">
      <c r="A372" s="2" t="s">
        <v>1102</v>
      </c>
      <c r="B372" s="2" t="s">
        <v>1103</v>
      </c>
      <c r="C372" s="2">
        <v>70680</v>
      </c>
      <c r="D372" s="2" t="s">
        <v>1104</v>
      </c>
      <c r="E372" s="2">
        <v>0</v>
      </c>
      <c r="F372" s="2" t="s">
        <v>1105</v>
      </c>
      <c r="G372" s="2" t="s">
        <v>11</v>
      </c>
      <c r="H372" s="2">
        <v>12413</v>
      </c>
      <c r="I372" s="3">
        <v>45371</v>
      </c>
    </row>
    <row r="373" spans="1:9" x14ac:dyDescent="0.25">
      <c r="A373" s="2" t="s">
        <v>1106</v>
      </c>
      <c r="B373" s="2" t="s">
        <v>1107</v>
      </c>
      <c r="C373" s="2" t="e">
        <v>#N/A</v>
      </c>
      <c r="D373" s="2" t="e">
        <v>#N/A</v>
      </c>
      <c r="E373" s="2" t="e">
        <v>#N/A</v>
      </c>
      <c r="F373" s="2" t="e">
        <v>#N/A</v>
      </c>
      <c r="G373" s="2" t="s">
        <v>11</v>
      </c>
      <c r="H373" s="2" t="e">
        <v>#N/A</v>
      </c>
      <c r="I373" s="3">
        <v>45387</v>
      </c>
    </row>
    <row r="374" spans="1:9" x14ac:dyDescent="0.25">
      <c r="A374" s="2" t="s">
        <v>1108</v>
      </c>
      <c r="B374" s="2" t="s">
        <v>1109</v>
      </c>
      <c r="C374" s="2">
        <v>50730</v>
      </c>
      <c r="D374" s="2" t="s">
        <v>1110</v>
      </c>
      <c r="E374" s="2" t="s">
        <v>482</v>
      </c>
      <c r="F374" s="2" t="s">
        <v>46</v>
      </c>
      <c r="G374" s="2" t="s">
        <v>11</v>
      </c>
      <c r="H374" s="2">
        <v>10001</v>
      </c>
      <c r="I374" s="3"/>
    </row>
    <row r="375" spans="1:9" x14ac:dyDescent="0.25">
      <c r="A375" s="2" t="s">
        <v>1111</v>
      </c>
      <c r="B375" s="2" t="s">
        <v>1112</v>
      </c>
      <c r="C375" s="2">
        <v>11080</v>
      </c>
      <c r="D375" s="2" t="s">
        <v>1113</v>
      </c>
      <c r="E375" s="2">
        <v>0</v>
      </c>
      <c r="F375" s="2" t="s">
        <v>1114</v>
      </c>
      <c r="G375" s="2" t="s">
        <v>11</v>
      </c>
      <c r="H375" s="2">
        <v>14224</v>
      </c>
      <c r="I375" s="3"/>
    </row>
    <row r="376" spans="1:9" x14ac:dyDescent="0.25">
      <c r="A376" s="2" t="s">
        <v>1115</v>
      </c>
      <c r="B376" s="2" t="s">
        <v>1116</v>
      </c>
      <c r="C376" s="2">
        <v>21090</v>
      </c>
      <c r="D376" s="2" t="s">
        <v>1117</v>
      </c>
      <c r="E376" s="2" t="s">
        <v>1118</v>
      </c>
      <c r="F376" s="2" t="s">
        <v>1119</v>
      </c>
      <c r="G376" s="2" t="s">
        <v>11</v>
      </c>
      <c r="H376" s="2">
        <v>12533</v>
      </c>
      <c r="I376" s="3">
        <v>45366</v>
      </c>
    </row>
    <row r="377" spans="1:9" x14ac:dyDescent="0.25">
      <c r="A377" s="2" t="s">
        <v>1120</v>
      </c>
      <c r="B377" s="2" t="s">
        <v>1121</v>
      </c>
      <c r="C377" s="2">
        <v>41620</v>
      </c>
      <c r="D377" s="2" t="s">
        <v>1122</v>
      </c>
      <c r="E377" s="2">
        <v>0</v>
      </c>
      <c r="F377" s="2" t="s">
        <v>77</v>
      </c>
      <c r="G377" s="2" t="s">
        <v>11</v>
      </c>
      <c r="H377" s="2">
        <v>11219</v>
      </c>
      <c r="I377" s="3">
        <v>45364</v>
      </c>
    </row>
    <row r="378" spans="1:9" x14ac:dyDescent="0.25">
      <c r="A378" s="2" t="s">
        <v>1123</v>
      </c>
      <c r="B378" s="2" t="s">
        <v>1124</v>
      </c>
      <c r="C378" s="2">
        <v>81460</v>
      </c>
      <c r="D378" s="2" t="s">
        <v>1125</v>
      </c>
      <c r="E378" s="2" t="s">
        <v>1126</v>
      </c>
      <c r="F378" s="2" t="s">
        <v>738</v>
      </c>
      <c r="G378" s="2" t="s">
        <v>11</v>
      </c>
      <c r="H378" s="2">
        <v>13045</v>
      </c>
      <c r="I378" s="3">
        <v>45372</v>
      </c>
    </row>
    <row r="379" spans="1:9" x14ac:dyDescent="0.25">
      <c r="A379" s="2" t="s">
        <v>1127</v>
      </c>
      <c r="B379" s="2" t="s">
        <v>1128</v>
      </c>
      <c r="C379" s="2">
        <v>49810</v>
      </c>
      <c r="D379" s="2" t="s">
        <v>1129</v>
      </c>
      <c r="E379" s="2">
        <v>0</v>
      </c>
      <c r="F379" s="2" t="s">
        <v>77</v>
      </c>
      <c r="G379" s="2" t="s">
        <v>11</v>
      </c>
      <c r="H379" s="2">
        <v>11203</v>
      </c>
      <c r="I379" s="3"/>
    </row>
    <row r="380" spans="1:9" x14ac:dyDescent="0.25">
      <c r="A380" s="2" t="s">
        <v>1130</v>
      </c>
      <c r="B380" s="2" t="s">
        <v>1131</v>
      </c>
      <c r="C380" s="2">
        <v>47770</v>
      </c>
      <c r="D380" s="2" t="s">
        <v>1132</v>
      </c>
      <c r="E380" s="2">
        <v>0</v>
      </c>
      <c r="F380" s="2" t="s">
        <v>321</v>
      </c>
      <c r="G380" s="2" t="s">
        <v>11</v>
      </c>
      <c r="H380" s="2">
        <v>11701</v>
      </c>
      <c r="I380" s="3">
        <v>45365</v>
      </c>
    </row>
    <row r="381" spans="1:9" x14ac:dyDescent="0.25">
      <c r="A381" s="2" t="s">
        <v>1133</v>
      </c>
      <c r="B381" s="2" t="s">
        <v>1134</v>
      </c>
      <c r="C381" s="2">
        <v>27670</v>
      </c>
      <c r="D381" s="2" t="s">
        <v>1135</v>
      </c>
      <c r="E381" s="2">
        <v>0</v>
      </c>
      <c r="F381" s="2" t="s">
        <v>77</v>
      </c>
      <c r="G381" s="2" t="s">
        <v>11</v>
      </c>
      <c r="H381" s="2">
        <v>11211</v>
      </c>
      <c r="I381" s="3">
        <v>45363</v>
      </c>
    </row>
    <row r="382" spans="1:9" x14ac:dyDescent="0.25">
      <c r="A382" s="2" t="s">
        <v>1136</v>
      </c>
      <c r="B382" s="2" t="s">
        <v>1137</v>
      </c>
      <c r="C382" s="2">
        <v>27890</v>
      </c>
      <c r="D382" s="2" t="s">
        <v>1138</v>
      </c>
      <c r="E382" s="2" t="s">
        <v>697</v>
      </c>
      <c r="F382" s="2" t="s">
        <v>1139</v>
      </c>
      <c r="G382" s="2" t="s">
        <v>11</v>
      </c>
      <c r="H382" s="2">
        <v>10952</v>
      </c>
      <c r="I382" s="3">
        <v>45363</v>
      </c>
    </row>
    <row r="383" spans="1:9" x14ac:dyDescent="0.25">
      <c r="A383" s="2" t="s">
        <v>1140</v>
      </c>
      <c r="B383" s="2" t="s">
        <v>1141</v>
      </c>
      <c r="C383" s="2">
        <v>70090</v>
      </c>
      <c r="D383" s="2" t="s">
        <v>1142</v>
      </c>
      <c r="E383" s="2">
        <v>0</v>
      </c>
      <c r="F383" s="2" t="s">
        <v>1143</v>
      </c>
      <c r="G383" s="2" t="s">
        <v>11</v>
      </c>
      <c r="H383" s="2">
        <v>12842</v>
      </c>
      <c r="I383" s="3">
        <v>45369</v>
      </c>
    </row>
    <row r="384" spans="1:9" x14ac:dyDescent="0.25">
      <c r="A384" s="2" t="s">
        <v>1144</v>
      </c>
      <c r="B384" s="2" t="s">
        <v>1145</v>
      </c>
      <c r="C384" s="2">
        <v>50370</v>
      </c>
      <c r="D384" s="2" t="s">
        <v>1146</v>
      </c>
      <c r="E384" s="2" t="s">
        <v>76</v>
      </c>
      <c r="F384" s="2" t="s">
        <v>46</v>
      </c>
      <c r="G384" s="2" t="s">
        <v>11</v>
      </c>
      <c r="H384" s="2">
        <v>10002</v>
      </c>
      <c r="I384" s="3"/>
    </row>
    <row r="385" spans="1:9" x14ac:dyDescent="0.25">
      <c r="A385" s="2" t="s">
        <v>1147</v>
      </c>
      <c r="B385" s="2" t="s">
        <v>1148</v>
      </c>
      <c r="C385" s="2">
        <v>13070</v>
      </c>
      <c r="D385" s="2" t="s">
        <v>1149</v>
      </c>
      <c r="E385" s="2">
        <v>0</v>
      </c>
      <c r="F385" s="2" t="s">
        <v>1150</v>
      </c>
      <c r="G385" s="2" t="s">
        <v>11</v>
      </c>
      <c r="H385" s="2">
        <v>11722</v>
      </c>
      <c r="I385" s="3">
        <v>45363</v>
      </c>
    </row>
    <row r="386" spans="1:9" x14ac:dyDescent="0.25">
      <c r="A386" s="2" t="s">
        <v>1151</v>
      </c>
      <c r="B386" s="2" t="s">
        <v>1152</v>
      </c>
      <c r="C386" s="2" t="e">
        <v>#N/A</v>
      </c>
      <c r="D386" s="2" t="e">
        <v>#N/A</v>
      </c>
      <c r="E386" s="2" t="e">
        <v>#N/A</v>
      </c>
      <c r="F386" s="2" t="e">
        <v>#N/A</v>
      </c>
      <c r="G386" s="2" t="s">
        <v>11</v>
      </c>
      <c r="H386" s="2" t="e">
        <v>#N/A</v>
      </c>
      <c r="I386" s="3">
        <v>45391</v>
      </c>
    </row>
    <row r="387" spans="1:9" x14ac:dyDescent="0.25">
      <c r="A387" s="2" t="s">
        <v>1153</v>
      </c>
      <c r="B387" s="2" t="s">
        <v>1154</v>
      </c>
      <c r="C387" s="2">
        <v>10570</v>
      </c>
      <c r="D387" s="2" t="s">
        <v>1155</v>
      </c>
      <c r="E387" s="2">
        <v>0</v>
      </c>
      <c r="F387" s="2" t="s">
        <v>1156</v>
      </c>
      <c r="G387" s="2" t="s">
        <v>11</v>
      </c>
      <c r="H387" s="2">
        <v>14047</v>
      </c>
      <c r="I387" s="3">
        <v>45364</v>
      </c>
    </row>
    <row r="388" spans="1:9" x14ac:dyDescent="0.25">
      <c r="A388" s="2" t="s">
        <v>1157</v>
      </c>
      <c r="B388" s="2" t="s">
        <v>1158</v>
      </c>
      <c r="C388" s="2" t="e">
        <v>#N/A</v>
      </c>
      <c r="D388" s="2" t="e">
        <v>#N/A</v>
      </c>
      <c r="E388" s="2" t="e">
        <v>#N/A</v>
      </c>
      <c r="F388" s="2" t="e">
        <v>#N/A</v>
      </c>
      <c r="G388" s="2" t="s">
        <v>11</v>
      </c>
      <c r="H388" s="2" t="e">
        <v>#N/A</v>
      </c>
      <c r="I388" s="3"/>
    </row>
    <row r="389" spans="1:9" x14ac:dyDescent="0.25">
      <c r="A389" s="6"/>
      <c r="B389" s="6" t="s">
        <v>2938</v>
      </c>
      <c r="C389" s="2">
        <v>23340</v>
      </c>
      <c r="D389" s="6"/>
      <c r="E389" s="6"/>
      <c r="F389" s="6"/>
      <c r="G389" s="6"/>
      <c r="H389" s="6"/>
      <c r="I389" s="5">
        <v>45384</v>
      </c>
    </row>
    <row r="390" spans="1:9" x14ac:dyDescent="0.25">
      <c r="A390" s="2" t="s">
        <v>1159</v>
      </c>
      <c r="B390" s="2" t="s">
        <v>1160</v>
      </c>
      <c r="C390" s="2">
        <v>51870</v>
      </c>
      <c r="D390" s="2" t="s">
        <v>1161</v>
      </c>
      <c r="E390" s="2">
        <v>0</v>
      </c>
      <c r="F390" s="2" t="s">
        <v>188</v>
      </c>
      <c r="G390" s="2" t="s">
        <v>11</v>
      </c>
      <c r="H390" s="2">
        <v>14623</v>
      </c>
      <c r="I390" s="3">
        <v>45407</v>
      </c>
    </row>
    <row r="391" spans="1:9" x14ac:dyDescent="0.25">
      <c r="A391" s="2" t="s">
        <v>1162</v>
      </c>
      <c r="B391" s="2" t="s">
        <v>1163</v>
      </c>
      <c r="C391" s="2" t="e">
        <v>#N/A</v>
      </c>
      <c r="D391" s="2" t="e">
        <v>#N/A</v>
      </c>
      <c r="E391" s="2" t="e">
        <v>#N/A</v>
      </c>
      <c r="F391" s="2" t="e">
        <v>#N/A</v>
      </c>
      <c r="G391" s="2" t="s">
        <v>11</v>
      </c>
      <c r="H391" s="2" t="e">
        <v>#N/A</v>
      </c>
      <c r="I391" s="3"/>
    </row>
    <row r="392" spans="1:9" x14ac:dyDescent="0.25">
      <c r="A392" s="2" t="s">
        <v>1164</v>
      </c>
      <c r="B392" s="2" t="s">
        <v>1165</v>
      </c>
      <c r="C392" s="2" t="e">
        <v>#N/A</v>
      </c>
      <c r="D392" s="2" t="e">
        <v>#N/A</v>
      </c>
      <c r="E392" s="2" t="e">
        <v>#N/A</v>
      </c>
      <c r="F392" s="2" t="e">
        <v>#N/A</v>
      </c>
      <c r="G392" s="2" t="s">
        <v>11</v>
      </c>
      <c r="H392" s="2" t="e">
        <v>#N/A</v>
      </c>
      <c r="I392" s="3"/>
    </row>
    <row r="393" spans="1:9" x14ac:dyDescent="0.25">
      <c r="A393" s="2" t="s">
        <v>1166</v>
      </c>
      <c r="B393" s="2" t="s">
        <v>1167</v>
      </c>
      <c r="C393" s="2" t="e">
        <v>#N/A</v>
      </c>
      <c r="D393" s="2" t="e">
        <v>#N/A</v>
      </c>
      <c r="E393" s="2" t="e">
        <v>#N/A</v>
      </c>
      <c r="F393" s="2" t="e">
        <v>#N/A</v>
      </c>
      <c r="G393" s="2" t="s">
        <v>11</v>
      </c>
      <c r="H393" s="2" t="e">
        <v>#N/A</v>
      </c>
      <c r="I393" s="3"/>
    </row>
    <row r="394" spans="1:9" x14ac:dyDescent="0.25">
      <c r="A394" s="2" t="s">
        <v>1168</v>
      </c>
      <c r="B394" s="2" t="s">
        <v>1169</v>
      </c>
      <c r="C394" s="2" t="e">
        <v>#N/A</v>
      </c>
      <c r="D394" s="2" t="e">
        <v>#N/A</v>
      </c>
      <c r="E394" s="2" t="e">
        <v>#N/A</v>
      </c>
      <c r="F394" s="2" t="e">
        <v>#N/A</v>
      </c>
      <c r="G394" s="2" t="s">
        <v>11</v>
      </c>
      <c r="H394" s="2" t="e">
        <v>#N/A</v>
      </c>
      <c r="I394" s="3"/>
    </row>
    <row r="395" spans="1:9" x14ac:dyDescent="0.25">
      <c r="A395" s="2" t="s">
        <v>1170</v>
      </c>
      <c r="B395" s="2" t="s">
        <v>1171</v>
      </c>
      <c r="C395" s="2">
        <v>81410</v>
      </c>
      <c r="D395" s="2" t="s">
        <v>1172</v>
      </c>
      <c r="E395" s="2">
        <v>0</v>
      </c>
      <c r="F395" s="2" t="s">
        <v>913</v>
      </c>
      <c r="G395" s="2" t="s">
        <v>11</v>
      </c>
      <c r="H395" s="2">
        <v>12401</v>
      </c>
      <c r="I395" s="3">
        <v>45411</v>
      </c>
    </row>
    <row r="396" spans="1:9" x14ac:dyDescent="0.25">
      <c r="A396" s="2" t="s">
        <v>1173</v>
      </c>
      <c r="B396" s="2" t="s">
        <v>1174</v>
      </c>
      <c r="C396" s="2">
        <v>49940</v>
      </c>
      <c r="D396" s="2" t="s">
        <v>1175</v>
      </c>
      <c r="E396" s="2">
        <v>0</v>
      </c>
      <c r="F396" s="2" t="s">
        <v>77</v>
      </c>
      <c r="G396" s="2" t="s">
        <v>11</v>
      </c>
      <c r="H396" s="2">
        <v>11218</v>
      </c>
      <c r="I396" s="3">
        <v>45366</v>
      </c>
    </row>
    <row r="397" spans="1:9" x14ac:dyDescent="0.25">
      <c r="A397" s="2" t="s">
        <v>1176</v>
      </c>
      <c r="B397" s="2" t="s">
        <v>1177</v>
      </c>
      <c r="C397" s="2">
        <v>42860</v>
      </c>
      <c r="D397" s="2" t="s">
        <v>347</v>
      </c>
      <c r="E397" s="2" t="s">
        <v>1178</v>
      </c>
      <c r="F397" s="2" t="s">
        <v>77</v>
      </c>
      <c r="G397" s="2" t="s">
        <v>11</v>
      </c>
      <c r="H397" s="2">
        <v>11201</v>
      </c>
      <c r="I397" s="3">
        <v>45377</v>
      </c>
    </row>
    <row r="398" spans="1:9" x14ac:dyDescent="0.25">
      <c r="A398" s="2"/>
      <c r="B398" s="2" t="s">
        <v>1179</v>
      </c>
      <c r="C398" s="2">
        <v>36090</v>
      </c>
      <c r="D398" s="2" t="s">
        <v>1180</v>
      </c>
      <c r="E398" s="2">
        <v>0</v>
      </c>
      <c r="F398" s="2" t="s">
        <v>41</v>
      </c>
      <c r="G398" s="2" t="s">
        <v>11</v>
      </c>
      <c r="H398" s="2">
        <v>13202</v>
      </c>
      <c r="I398" s="3"/>
    </row>
    <row r="399" spans="1:9" x14ac:dyDescent="0.25">
      <c r="A399" s="2" t="s">
        <v>1181</v>
      </c>
      <c r="B399" s="2" t="s">
        <v>1182</v>
      </c>
      <c r="C399" s="2">
        <v>50750</v>
      </c>
      <c r="D399" s="2" t="s">
        <v>1183</v>
      </c>
      <c r="E399" s="2">
        <v>0</v>
      </c>
      <c r="F399" s="2" t="s">
        <v>46</v>
      </c>
      <c r="G399" s="2" t="s">
        <v>11</v>
      </c>
      <c r="H399" s="2">
        <v>10003</v>
      </c>
      <c r="I399" s="3"/>
    </row>
    <row r="400" spans="1:9" x14ac:dyDescent="0.25">
      <c r="A400" s="2" t="s">
        <v>1184</v>
      </c>
      <c r="B400" s="2" t="s">
        <v>1185</v>
      </c>
      <c r="C400" s="2">
        <v>18420</v>
      </c>
      <c r="D400" s="2" t="s">
        <v>1186</v>
      </c>
      <c r="E400" s="2">
        <v>0</v>
      </c>
      <c r="F400" s="2" t="s">
        <v>46</v>
      </c>
      <c r="G400" s="2" t="s">
        <v>11</v>
      </c>
      <c r="H400" s="2">
        <v>10002</v>
      </c>
      <c r="I400" s="3">
        <v>45363</v>
      </c>
    </row>
    <row r="401" spans="1:9" x14ac:dyDescent="0.25">
      <c r="A401" s="2" t="s">
        <v>1187</v>
      </c>
      <c r="B401" s="2" t="s">
        <v>1188</v>
      </c>
      <c r="C401" s="2">
        <v>70070</v>
      </c>
      <c r="D401" s="2" t="s">
        <v>1189</v>
      </c>
      <c r="E401" s="2" t="s">
        <v>1190</v>
      </c>
      <c r="F401" s="2" t="s">
        <v>1191</v>
      </c>
      <c r="G401" s="2" t="s">
        <v>11</v>
      </c>
      <c r="H401" s="2">
        <v>13350</v>
      </c>
      <c r="I401" s="3">
        <v>45364</v>
      </c>
    </row>
    <row r="402" spans="1:9" x14ac:dyDescent="0.25">
      <c r="A402" s="2" t="s">
        <v>1192</v>
      </c>
      <c r="B402" s="2" t="s">
        <v>1193</v>
      </c>
      <c r="C402" s="2">
        <v>35360</v>
      </c>
      <c r="D402" s="2" t="e">
        <v>#N/A</v>
      </c>
      <c r="E402" s="2" t="e">
        <v>#N/A</v>
      </c>
      <c r="F402" s="2" t="e">
        <v>#N/A</v>
      </c>
      <c r="G402" s="2" t="s">
        <v>11</v>
      </c>
      <c r="H402" s="2" t="e">
        <v>#N/A</v>
      </c>
      <c r="I402" s="3">
        <v>45365</v>
      </c>
    </row>
    <row r="403" spans="1:9" x14ac:dyDescent="0.25">
      <c r="A403" s="2" t="s">
        <v>1194</v>
      </c>
      <c r="B403" s="2" t="s">
        <v>1195</v>
      </c>
      <c r="C403" s="2" t="e">
        <v>#N/A</v>
      </c>
      <c r="D403" s="2" t="e">
        <v>#N/A</v>
      </c>
      <c r="E403" s="2" t="e">
        <v>#N/A</v>
      </c>
      <c r="F403" s="2" t="e">
        <v>#N/A</v>
      </c>
      <c r="G403" s="2" t="s">
        <v>11</v>
      </c>
      <c r="H403" s="2" t="e">
        <v>#N/A</v>
      </c>
      <c r="I403" s="3"/>
    </row>
    <row r="404" spans="1:9" x14ac:dyDescent="0.25">
      <c r="A404" s="6"/>
      <c r="B404" s="6" t="s">
        <v>2936</v>
      </c>
      <c r="C404" s="2">
        <v>10690</v>
      </c>
      <c r="D404" s="6"/>
      <c r="E404" s="6"/>
      <c r="F404" s="6"/>
      <c r="G404" s="6"/>
      <c r="H404" s="6"/>
      <c r="I404" s="5">
        <v>45366</v>
      </c>
    </row>
    <row r="405" spans="1:9" x14ac:dyDescent="0.25">
      <c r="A405" s="2" t="s">
        <v>1196</v>
      </c>
      <c r="B405" s="2" t="s">
        <v>1197</v>
      </c>
      <c r="C405" s="2">
        <v>33160</v>
      </c>
      <c r="D405" s="2" t="s">
        <v>1198</v>
      </c>
      <c r="E405" s="2">
        <v>0</v>
      </c>
      <c r="F405" s="2" t="s">
        <v>792</v>
      </c>
      <c r="G405" s="2" t="s">
        <v>11</v>
      </c>
      <c r="H405" s="2">
        <v>11550</v>
      </c>
      <c r="I405" s="3"/>
    </row>
    <row r="406" spans="1:9" x14ac:dyDescent="0.25">
      <c r="A406" s="6"/>
      <c r="B406" s="6" t="s">
        <v>2946</v>
      </c>
      <c r="C406" s="7">
        <v>29810</v>
      </c>
      <c r="D406" s="6"/>
      <c r="E406" s="6"/>
      <c r="F406" s="6"/>
      <c r="G406" s="6"/>
      <c r="H406" s="6"/>
      <c r="I406" s="5">
        <v>45400</v>
      </c>
    </row>
    <row r="407" spans="1:9" x14ac:dyDescent="0.25">
      <c r="A407" s="2" t="s">
        <v>1199</v>
      </c>
      <c r="B407" s="2" t="s">
        <v>1200</v>
      </c>
      <c r="C407" s="2">
        <v>17630</v>
      </c>
      <c r="D407" s="2" t="s">
        <v>1201</v>
      </c>
      <c r="E407" s="2">
        <v>0</v>
      </c>
      <c r="F407" s="2" t="s">
        <v>96</v>
      </c>
      <c r="G407" s="2" t="s">
        <v>11</v>
      </c>
      <c r="H407" s="2">
        <v>12206</v>
      </c>
      <c r="I407" s="3">
        <v>45369</v>
      </c>
    </row>
    <row r="408" spans="1:9" x14ac:dyDescent="0.25">
      <c r="A408" s="2" t="s">
        <v>1202</v>
      </c>
      <c r="B408" s="2" t="s">
        <v>1203</v>
      </c>
      <c r="C408" s="2" t="e">
        <v>#N/A</v>
      </c>
      <c r="D408" s="2" t="e">
        <v>#N/A</v>
      </c>
      <c r="E408" s="2" t="e">
        <v>#N/A</v>
      </c>
      <c r="F408" s="2" t="e">
        <v>#N/A</v>
      </c>
      <c r="G408" s="2" t="s">
        <v>11</v>
      </c>
      <c r="H408" s="2" t="e">
        <v>#N/A</v>
      </c>
      <c r="I408" s="3"/>
    </row>
    <row r="409" spans="1:9" x14ac:dyDescent="0.25">
      <c r="A409" s="2" t="s">
        <v>1204</v>
      </c>
      <c r="B409" s="2" t="s">
        <v>1205</v>
      </c>
      <c r="C409" s="2">
        <v>34210</v>
      </c>
      <c r="D409" s="2" t="s">
        <v>1206</v>
      </c>
      <c r="E409" s="2">
        <v>0</v>
      </c>
      <c r="F409" s="2" t="s">
        <v>37</v>
      </c>
      <c r="G409" s="2" t="s">
        <v>11</v>
      </c>
      <c r="H409" s="2">
        <v>10940</v>
      </c>
      <c r="I409" s="3"/>
    </row>
    <row r="410" spans="1:9" x14ac:dyDescent="0.25">
      <c r="A410" s="2" t="s">
        <v>1207</v>
      </c>
      <c r="B410" s="2" t="s">
        <v>1208</v>
      </c>
      <c r="C410" s="2" t="e">
        <v>#N/A</v>
      </c>
      <c r="D410" s="2" t="e">
        <v>#N/A</v>
      </c>
      <c r="E410" s="2" t="e">
        <v>#N/A</v>
      </c>
      <c r="F410" s="2" t="e">
        <v>#N/A</v>
      </c>
      <c r="G410" s="2" t="s">
        <v>11</v>
      </c>
      <c r="H410" s="2" t="e">
        <v>#N/A</v>
      </c>
      <c r="I410" s="3"/>
    </row>
    <row r="411" spans="1:9" x14ac:dyDescent="0.25">
      <c r="A411" s="2" t="s">
        <v>1209</v>
      </c>
      <c r="B411" s="2" t="s">
        <v>1210</v>
      </c>
      <c r="C411" s="2">
        <v>16320</v>
      </c>
      <c r="D411" s="2" t="s">
        <v>1211</v>
      </c>
      <c r="E411" s="2">
        <v>0</v>
      </c>
      <c r="F411" s="2" t="s">
        <v>321</v>
      </c>
      <c r="G411" s="2" t="s">
        <v>11</v>
      </c>
      <c r="H411" s="2">
        <v>11701</v>
      </c>
      <c r="I411" s="3"/>
    </row>
    <row r="412" spans="1:9" x14ac:dyDescent="0.25">
      <c r="A412" s="2" t="s">
        <v>1212</v>
      </c>
      <c r="B412" s="2" t="s">
        <v>1213</v>
      </c>
      <c r="C412" s="2">
        <v>48750</v>
      </c>
      <c r="D412" s="2" t="s">
        <v>1214</v>
      </c>
      <c r="E412" s="2">
        <v>0</v>
      </c>
      <c r="F412" s="2" t="s">
        <v>230</v>
      </c>
      <c r="G412" s="2" t="s">
        <v>11</v>
      </c>
      <c r="H412" s="2">
        <v>14210</v>
      </c>
      <c r="I412" s="3">
        <v>45369</v>
      </c>
    </row>
    <row r="413" spans="1:9" x14ac:dyDescent="0.25">
      <c r="A413" s="2" t="s">
        <v>1215</v>
      </c>
      <c r="B413" s="2" t="s">
        <v>1216</v>
      </c>
      <c r="C413" s="2">
        <v>11130</v>
      </c>
      <c r="D413" s="2" t="s">
        <v>1217</v>
      </c>
      <c r="E413" s="2" t="s">
        <v>45</v>
      </c>
      <c r="F413" s="2" t="s">
        <v>230</v>
      </c>
      <c r="G413" s="2" t="s">
        <v>11</v>
      </c>
      <c r="H413" s="2">
        <v>14215</v>
      </c>
      <c r="I413" s="3">
        <v>45363</v>
      </c>
    </row>
    <row r="414" spans="1:9" x14ac:dyDescent="0.25">
      <c r="A414" s="2" t="s">
        <v>1218</v>
      </c>
      <c r="B414" s="2" t="s">
        <v>1219</v>
      </c>
      <c r="C414" s="2" t="s">
        <v>2947</v>
      </c>
      <c r="D414" s="2" t="e">
        <v>#N/A</v>
      </c>
      <c r="E414" s="2" t="e">
        <v>#N/A</v>
      </c>
      <c r="F414" s="2" t="e">
        <v>#N/A</v>
      </c>
      <c r="G414" s="2" t="s">
        <v>11</v>
      </c>
      <c r="H414" s="2" t="e">
        <v>#N/A</v>
      </c>
      <c r="I414" s="3">
        <v>45397</v>
      </c>
    </row>
    <row r="415" spans="1:9" x14ac:dyDescent="0.25">
      <c r="A415" s="2" t="s">
        <v>1220</v>
      </c>
      <c r="B415" s="2" t="s">
        <v>1221</v>
      </c>
      <c r="C415" s="2" t="e">
        <v>#N/A</v>
      </c>
      <c r="D415" s="2" t="e">
        <v>#N/A</v>
      </c>
      <c r="E415" s="2" t="e">
        <v>#N/A</v>
      </c>
      <c r="F415" s="2" t="e">
        <v>#N/A</v>
      </c>
      <c r="G415" s="2" t="s">
        <v>11</v>
      </c>
      <c r="H415" s="2" t="e">
        <v>#N/A</v>
      </c>
      <c r="I415" s="3"/>
    </row>
    <row r="416" spans="1:9" x14ac:dyDescent="0.25">
      <c r="A416" s="2" t="s">
        <v>1222</v>
      </c>
      <c r="B416" s="2" t="s">
        <v>1223</v>
      </c>
      <c r="C416" s="2">
        <v>20710</v>
      </c>
      <c r="D416" s="2" t="s">
        <v>1224</v>
      </c>
      <c r="E416" s="2">
        <v>0</v>
      </c>
      <c r="F416" s="2" t="s">
        <v>472</v>
      </c>
      <c r="G416" s="2" t="s">
        <v>11</v>
      </c>
      <c r="H416" s="2">
        <v>13502</v>
      </c>
      <c r="I416" s="3">
        <v>45371</v>
      </c>
    </row>
    <row r="417" spans="1:9" x14ac:dyDescent="0.25">
      <c r="A417" s="2" t="s">
        <v>1225</v>
      </c>
      <c r="B417" s="2" t="s">
        <v>1226</v>
      </c>
      <c r="C417" s="2" t="e">
        <v>#N/A</v>
      </c>
      <c r="D417" s="2" t="e">
        <v>#N/A</v>
      </c>
      <c r="E417" s="2" t="e">
        <v>#N/A</v>
      </c>
      <c r="F417" s="2" t="e">
        <v>#N/A</v>
      </c>
      <c r="G417" s="2" t="s">
        <v>11</v>
      </c>
      <c r="H417" s="2" t="e">
        <v>#N/A</v>
      </c>
      <c r="I417" s="3"/>
    </row>
    <row r="418" spans="1:9" x14ac:dyDescent="0.25">
      <c r="A418" s="2" t="s">
        <v>1227</v>
      </c>
      <c r="B418" s="2" t="s">
        <v>1228</v>
      </c>
      <c r="C418" s="2">
        <v>11140</v>
      </c>
      <c r="D418" s="2" t="e">
        <v>#N/A</v>
      </c>
      <c r="E418" s="2" t="e">
        <v>#N/A</v>
      </c>
      <c r="F418" s="2" t="e">
        <v>#N/A</v>
      </c>
      <c r="G418" s="2" t="s">
        <v>11</v>
      </c>
      <c r="H418" s="2" t="e">
        <v>#N/A</v>
      </c>
      <c r="I418" s="3">
        <v>45391</v>
      </c>
    </row>
    <row r="419" spans="1:9" x14ac:dyDescent="0.25">
      <c r="A419" s="2" t="s">
        <v>1229</v>
      </c>
      <c r="B419" s="2" t="s">
        <v>1230</v>
      </c>
      <c r="C419" s="2" t="e">
        <v>#N/A</v>
      </c>
      <c r="D419" s="2" t="e">
        <v>#N/A</v>
      </c>
      <c r="E419" s="2" t="e">
        <v>#N/A</v>
      </c>
      <c r="F419" s="2" t="e">
        <v>#N/A</v>
      </c>
      <c r="G419" s="2" t="s">
        <v>11</v>
      </c>
      <c r="H419" s="2" t="e">
        <v>#N/A</v>
      </c>
      <c r="I419" s="3"/>
    </row>
    <row r="420" spans="1:9" x14ac:dyDescent="0.25">
      <c r="A420" s="4" t="s">
        <v>1231</v>
      </c>
      <c r="B420" s="2" t="s">
        <v>1232</v>
      </c>
      <c r="C420" s="2" t="e">
        <v>#N/A</v>
      </c>
      <c r="D420" s="2" t="e">
        <v>#N/A</v>
      </c>
      <c r="E420" s="2" t="e">
        <v>#N/A</v>
      </c>
      <c r="F420" s="2" t="e">
        <v>#N/A</v>
      </c>
      <c r="G420" s="2" t="s">
        <v>11</v>
      </c>
      <c r="H420" s="2" t="e">
        <v>#N/A</v>
      </c>
      <c r="I420" s="3">
        <v>45369</v>
      </c>
    </row>
    <row r="421" spans="1:9" x14ac:dyDescent="0.25">
      <c r="A421" s="2" t="s">
        <v>1233</v>
      </c>
      <c r="B421" s="2" t="s">
        <v>1234</v>
      </c>
      <c r="C421" s="2">
        <v>18700</v>
      </c>
      <c r="D421" s="2" t="s">
        <v>1235</v>
      </c>
      <c r="E421" s="2" t="s">
        <v>1236</v>
      </c>
      <c r="F421" s="2" t="s">
        <v>46</v>
      </c>
      <c r="G421" s="2" t="s">
        <v>11</v>
      </c>
      <c r="H421" s="2">
        <v>10007</v>
      </c>
      <c r="I421" s="3"/>
    </row>
    <row r="422" spans="1:9" x14ac:dyDescent="0.25">
      <c r="A422" s="2" t="s">
        <v>1237</v>
      </c>
      <c r="B422" s="2" t="s">
        <v>1238</v>
      </c>
      <c r="C422" s="2" t="e">
        <v>#N/A</v>
      </c>
      <c r="D422" s="2" t="e">
        <v>#N/A</v>
      </c>
      <c r="E422" s="2" t="e">
        <v>#N/A</v>
      </c>
      <c r="F422" s="2" t="e">
        <v>#N/A</v>
      </c>
      <c r="G422" s="2" t="s">
        <v>11</v>
      </c>
      <c r="H422" s="2" t="e">
        <v>#N/A</v>
      </c>
      <c r="I422" s="3"/>
    </row>
    <row r="423" spans="1:9" x14ac:dyDescent="0.25">
      <c r="A423" s="2" t="s">
        <v>1239</v>
      </c>
      <c r="B423" s="2" t="s">
        <v>1240</v>
      </c>
      <c r="C423" s="2">
        <v>18940</v>
      </c>
      <c r="D423" s="2" t="s">
        <v>1241</v>
      </c>
      <c r="E423" s="2">
        <v>0</v>
      </c>
      <c r="F423" s="2" t="s">
        <v>46</v>
      </c>
      <c r="G423" s="2" t="s">
        <v>11</v>
      </c>
      <c r="H423" s="2">
        <v>10001</v>
      </c>
      <c r="I423" s="3"/>
    </row>
    <row r="424" spans="1:9" x14ac:dyDescent="0.25">
      <c r="A424" s="2" t="s">
        <v>1242</v>
      </c>
      <c r="B424" s="2" t="s">
        <v>1243</v>
      </c>
      <c r="C424" s="2">
        <v>51990</v>
      </c>
      <c r="D424" s="2" t="s">
        <v>1244</v>
      </c>
      <c r="E424" s="2">
        <v>0</v>
      </c>
      <c r="F424" s="2" t="s">
        <v>1245</v>
      </c>
      <c r="G424" s="2" t="s">
        <v>11</v>
      </c>
      <c r="H424" s="2">
        <v>12804</v>
      </c>
      <c r="I424" s="3"/>
    </row>
    <row r="425" spans="1:9" x14ac:dyDescent="0.25">
      <c r="A425" s="2" t="s">
        <v>1246</v>
      </c>
      <c r="B425" s="2" t="s">
        <v>1247</v>
      </c>
      <c r="C425" s="2">
        <v>24220</v>
      </c>
      <c r="D425" s="2" t="s">
        <v>1248</v>
      </c>
      <c r="E425" s="2">
        <v>0</v>
      </c>
      <c r="F425" s="2" t="s">
        <v>940</v>
      </c>
      <c r="G425" s="2" t="s">
        <v>11</v>
      </c>
      <c r="H425" s="2">
        <v>12601</v>
      </c>
      <c r="I425" s="3">
        <v>45372</v>
      </c>
    </row>
    <row r="426" spans="1:9" x14ac:dyDescent="0.25">
      <c r="A426" s="2" t="s">
        <v>1249</v>
      </c>
      <c r="B426" s="2" t="s">
        <v>1250</v>
      </c>
      <c r="C426" s="2">
        <v>14550</v>
      </c>
      <c r="D426" s="2" t="e">
        <v>#N/A</v>
      </c>
      <c r="E426" s="2" t="e">
        <v>#N/A</v>
      </c>
      <c r="F426" s="2" t="e">
        <v>#N/A</v>
      </c>
      <c r="G426" s="2" t="s">
        <v>11</v>
      </c>
      <c r="H426" s="2" t="e">
        <v>#N/A</v>
      </c>
      <c r="I426" s="3">
        <v>45365</v>
      </c>
    </row>
    <row r="427" spans="1:9" x14ac:dyDescent="0.25">
      <c r="A427" s="2" t="s">
        <v>1251</v>
      </c>
      <c r="B427" s="2" t="s">
        <v>1252</v>
      </c>
      <c r="C427" s="2" t="e">
        <v>#N/A</v>
      </c>
      <c r="D427" s="2" t="e">
        <v>#N/A</v>
      </c>
      <c r="E427" s="2" t="e">
        <v>#N/A</v>
      </c>
      <c r="F427" s="2" t="e">
        <v>#N/A</v>
      </c>
      <c r="G427" s="2" t="s">
        <v>11</v>
      </c>
      <c r="H427" s="2" t="e">
        <v>#N/A</v>
      </c>
      <c r="I427" s="3"/>
    </row>
    <row r="428" spans="1:9" x14ac:dyDescent="0.25">
      <c r="A428" s="2" t="s">
        <v>1253</v>
      </c>
      <c r="B428" s="2" t="s">
        <v>1254</v>
      </c>
      <c r="C428" s="2">
        <v>81330</v>
      </c>
      <c r="D428" s="2" t="s">
        <v>1255</v>
      </c>
      <c r="E428" s="2">
        <v>0</v>
      </c>
      <c r="F428" s="2" t="s">
        <v>926</v>
      </c>
      <c r="G428" s="2" t="s">
        <v>11</v>
      </c>
      <c r="H428" s="2">
        <v>11743</v>
      </c>
      <c r="I428" s="3">
        <v>45404</v>
      </c>
    </row>
    <row r="429" spans="1:9" x14ac:dyDescent="0.25">
      <c r="A429" s="2" t="s">
        <v>1256</v>
      </c>
      <c r="B429" s="2" t="s">
        <v>1257</v>
      </c>
      <c r="C429" s="2" t="e">
        <v>#N/A</v>
      </c>
      <c r="D429" s="2" t="e">
        <v>#N/A</v>
      </c>
      <c r="E429" s="2" t="e">
        <v>#N/A</v>
      </c>
      <c r="F429" s="2" t="e">
        <v>#N/A</v>
      </c>
      <c r="G429" s="2" t="s">
        <v>11</v>
      </c>
      <c r="H429" s="2" t="e">
        <v>#N/A</v>
      </c>
      <c r="I429" s="3"/>
    </row>
    <row r="430" spans="1:9" x14ac:dyDescent="0.25">
      <c r="A430" s="2" t="s">
        <v>1258</v>
      </c>
      <c r="B430" s="2" t="s">
        <v>1259</v>
      </c>
      <c r="C430" s="2">
        <v>32707</v>
      </c>
      <c r="D430" s="2" t="s">
        <v>1260</v>
      </c>
      <c r="E430" s="2">
        <v>0</v>
      </c>
      <c r="F430" s="2" t="s">
        <v>188</v>
      </c>
      <c r="G430" s="2" t="s">
        <v>11</v>
      </c>
      <c r="H430" s="2">
        <v>14604</v>
      </c>
      <c r="I430" s="3"/>
    </row>
    <row r="431" spans="1:9" x14ac:dyDescent="0.25">
      <c r="A431" s="2" t="s">
        <v>1261</v>
      </c>
      <c r="B431" s="2" t="s">
        <v>1262</v>
      </c>
      <c r="C431" s="2">
        <v>21250</v>
      </c>
      <c r="D431" s="2" t="s">
        <v>1263</v>
      </c>
      <c r="E431" s="2">
        <v>0</v>
      </c>
      <c r="F431" s="2" t="s">
        <v>188</v>
      </c>
      <c r="G431" s="2" t="s">
        <v>11</v>
      </c>
      <c r="H431" s="2">
        <v>14605</v>
      </c>
      <c r="I431" s="3"/>
    </row>
    <row r="432" spans="1:9" x14ac:dyDescent="0.25">
      <c r="A432" s="2" t="s">
        <v>1264</v>
      </c>
      <c r="B432" s="2" t="s">
        <v>1265</v>
      </c>
      <c r="C432" s="2" t="e">
        <v>#N/A</v>
      </c>
      <c r="D432" s="2" t="e">
        <v>#N/A</v>
      </c>
      <c r="E432" s="2" t="e">
        <v>#N/A</v>
      </c>
      <c r="F432" s="2" t="e">
        <v>#N/A</v>
      </c>
      <c r="G432" s="2" t="s">
        <v>11</v>
      </c>
      <c r="H432" s="2" t="e">
        <v>#N/A</v>
      </c>
      <c r="I432" s="3"/>
    </row>
    <row r="433" spans="1:9" x14ac:dyDescent="0.25">
      <c r="A433" s="2" t="s">
        <v>1266</v>
      </c>
      <c r="B433" s="2" t="s">
        <v>1267</v>
      </c>
      <c r="C433" s="2" t="e">
        <v>#N/A</v>
      </c>
      <c r="D433" s="2" t="e">
        <v>#N/A</v>
      </c>
      <c r="E433" s="2" t="e">
        <v>#N/A</v>
      </c>
      <c r="F433" s="2" t="e">
        <v>#N/A</v>
      </c>
      <c r="G433" s="2" t="s">
        <v>11</v>
      </c>
      <c r="H433" s="2" t="e">
        <v>#N/A</v>
      </c>
      <c r="I433" s="3"/>
    </row>
    <row r="434" spans="1:9" x14ac:dyDescent="0.25">
      <c r="A434" s="2" t="s">
        <v>1268</v>
      </c>
      <c r="B434" s="2" t="s">
        <v>1269</v>
      </c>
      <c r="C434" s="2">
        <v>16650</v>
      </c>
      <c r="D434" s="2" t="s">
        <v>1270</v>
      </c>
      <c r="E434" s="2">
        <v>0</v>
      </c>
      <c r="F434" s="2" t="s">
        <v>1271</v>
      </c>
      <c r="G434" s="2" t="s">
        <v>11</v>
      </c>
      <c r="H434" s="2">
        <v>12550</v>
      </c>
      <c r="I434" s="3"/>
    </row>
    <row r="435" spans="1:9" x14ac:dyDescent="0.25">
      <c r="A435" s="2" t="s">
        <v>1272</v>
      </c>
      <c r="B435" s="2" t="s">
        <v>1273</v>
      </c>
      <c r="C435" s="2" t="e">
        <v>#N/A</v>
      </c>
      <c r="D435" s="2" t="e">
        <v>#N/A</v>
      </c>
      <c r="E435" s="2" t="e">
        <v>#N/A</v>
      </c>
      <c r="F435" s="2" t="e">
        <v>#N/A</v>
      </c>
      <c r="G435" s="2" t="s">
        <v>11</v>
      </c>
      <c r="H435" s="2" t="e">
        <v>#N/A</v>
      </c>
      <c r="I435" s="3"/>
    </row>
    <row r="436" spans="1:9" x14ac:dyDescent="0.25">
      <c r="A436" s="2" t="s">
        <v>1274</v>
      </c>
      <c r="B436" s="2" t="s">
        <v>1275</v>
      </c>
      <c r="C436" s="2" t="e">
        <v>#N/A</v>
      </c>
      <c r="D436" s="2" t="e">
        <v>#N/A</v>
      </c>
      <c r="E436" s="2" t="e">
        <v>#N/A</v>
      </c>
      <c r="F436" s="2" t="e">
        <v>#N/A</v>
      </c>
      <c r="G436" s="2" t="s">
        <v>11</v>
      </c>
      <c r="H436" s="2" t="e">
        <v>#N/A</v>
      </c>
      <c r="I436" s="3"/>
    </row>
    <row r="437" spans="1:9" x14ac:dyDescent="0.25">
      <c r="A437" s="2" t="s">
        <v>1276</v>
      </c>
      <c r="B437" s="2" t="s">
        <v>1277</v>
      </c>
      <c r="C437" s="2" t="e">
        <v>#N/A</v>
      </c>
      <c r="D437" s="2" t="e">
        <v>#N/A</v>
      </c>
      <c r="E437" s="2" t="e">
        <v>#N/A</v>
      </c>
      <c r="F437" s="2" t="e">
        <v>#N/A</v>
      </c>
      <c r="G437" s="2" t="s">
        <v>11</v>
      </c>
      <c r="H437" s="2" t="e">
        <v>#N/A</v>
      </c>
      <c r="I437" s="3"/>
    </row>
    <row r="438" spans="1:9" x14ac:dyDescent="0.25">
      <c r="A438" s="2" t="s">
        <v>1278</v>
      </c>
      <c r="B438" s="2" t="s">
        <v>1279</v>
      </c>
      <c r="C438" s="2">
        <v>28220</v>
      </c>
      <c r="D438" s="2" t="e">
        <v>#N/A</v>
      </c>
      <c r="E438" s="2" t="e">
        <v>#N/A</v>
      </c>
      <c r="F438" s="2" t="e">
        <v>#N/A</v>
      </c>
      <c r="G438" s="2" t="s">
        <v>11</v>
      </c>
      <c r="H438" s="2" t="e">
        <v>#N/A</v>
      </c>
      <c r="I438" s="3">
        <v>45372</v>
      </c>
    </row>
    <row r="439" spans="1:9" x14ac:dyDescent="0.25">
      <c r="A439" s="2" t="s">
        <v>1280</v>
      </c>
      <c r="B439" s="2" t="s">
        <v>1281</v>
      </c>
      <c r="C439" s="2">
        <v>51600</v>
      </c>
      <c r="D439" s="2" t="s">
        <v>1282</v>
      </c>
      <c r="E439" s="2">
        <v>0</v>
      </c>
      <c r="F439" s="2" t="s">
        <v>77</v>
      </c>
      <c r="G439" s="2" t="s">
        <v>11</v>
      </c>
      <c r="H439" s="2">
        <v>11218</v>
      </c>
      <c r="I439" s="3"/>
    </row>
    <row r="440" spans="1:9" x14ac:dyDescent="0.25">
      <c r="A440" s="2" t="s">
        <v>1283</v>
      </c>
      <c r="B440" s="2" t="s">
        <v>1284</v>
      </c>
      <c r="C440" s="2" t="e">
        <v>#N/A</v>
      </c>
      <c r="D440" s="2" t="e">
        <v>#N/A</v>
      </c>
      <c r="E440" s="2" t="e">
        <v>#N/A</v>
      </c>
      <c r="F440" s="2" t="e">
        <v>#N/A</v>
      </c>
      <c r="G440" s="2" t="s">
        <v>11</v>
      </c>
      <c r="H440" s="2" t="e">
        <v>#N/A</v>
      </c>
      <c r="I440" s="3"/>
    </row>
    <row r="441" spans="1:9" x14ac:dyDescent="0.25">
      <c r="A441" s="2" t="s">
        <v>1285</v>
      </c>
      <c r="B441" s="2" t="s">
        <v>1286</v>
      </c>
      <c r="C441" s="2" t="e">
        <v>#N/A</v>
      </c>
      <c r="D441" s="2" t="e">
        <v>#N/A</v>
      </c>
      <c r="E441" s="2" t="e">
        <v>#N/A</v>
      </c>
      <c r="F441" s="2" t="e">
        <v>#N/A</v>
      </c>
      <c r="G441" s="2" t="s">
        <v>11</v>
      </c>
      <c r="H441" s="2" t="e">
        <v>#N/A</v>
      </c>
      <c r="I441" s="3"/>
    </row>
    <row r="442" spans="1:9" x14ac:dyDescent="0.25">
      <c r="A442" s="2" t="s">
        <v>1287</v>
      </c>
      <c r="B442" s="2" t="s">
        <v>1288</v>
      </c>
      <c r="C442" s="2">
        <v>31470</v>
      </c>
      <c r="D442" s="2" t="s">
        <v>1289</v>
      </c>
      <c r="E442" s="2">
        <v>0</v>
      </c>
      <c r="F442" s="2" t="s">
        <v>46</v>
      </c>
      <c r="G442" s="2" t="s">
        <v>11</v>
      </c>
      <c r="H442" s="2">
        <v>10034</v>
      </c>
      <c r="I442" s="3">
        <v>45370</v>
      </c>
    </row>
    <row r="443" spans="1:9" x14ac:dyDescent="0.25">
      <c r="A443" s="2" t="s">
        <v>1290</v>
      </c>
      <c r="B443" s="2" t="s">
        <v>1291</v>
      </c>
      <c r="C443" s="2" t="e">
        <v>#N/A</v>
      </c>
      <c r="D443" s="2" t="e">
        <v>#N/A</v>
      </c>
      <c r="E443" s="2" t="e">
        <v>#N/A</v>
      </c>
      <c r="F443" s="2" t="e">
        <v>#N/A</v>
      </c>
      <c r="G443" s="2" t="s">
        <v>11</v>
      </c>
      <c r="H443" s="2" t="e">
        <v>#N/A</v>
      </c>
      <c r="I443" s="3"/>
    </row>
    <row r="444" spans="1:9" x14ac:dyDescent="0.25">
      <c r="A444" s="2" t="s">
        <v>1292</v>
      </c>
      <c r="B444" s="2" t="s">
        <v>1293</v>
      </c>
      <c r="C444" s="2">
        <v>40010</v>
      </c>
      <c r="D444" s="2" t="s">
        <v>1294</v>
      </c>
      <c r="E444" s="2">
        <v>0</v>
      </c>
      <c r="F444" s="2" t="s">
        <v>738</v>
      </c>
      <c r="G444" s="2" t="s">
        <v>11</v>
      </c>
      <c r="H444" s="2">
        <v>13045</v>
      </c>
      <c r="I444" s="3">
        <v>45369</v>
      </c>
    </row>
    <row r="445" spans="1:9" x14ac:dyDescent="0.25">
      <c r="A445" s="2" t="s">
        <v>1295</v>
      </c>
      <c r="B445" s="2" t="s">
        <v>1296</v>
      </c>
      <c r="C445" s="2">
        <v>40340</v>
      </c>
      <c r="D445" s="2" t="s">
        <v>1297</v>
      </c>
      <c r="E445" s="2">
        <v>0</v>
      </c>
      <c r="F445" s="2" t="s">
        <v>751</v>
      </c>
      <c r="G445" s="2" t="s">
        <v>11</v>
      </c>
      <c r="H445" s="2">
        <v>10956</v>
      </c>
      <c r="I445" s="3">
        <v>45383</v>
      </c>
    </row>
    <row r="446" spans="1:9" x14ac:dyDescent="0.25">
      <c r="A446" s="2" t="s">
        <v>1298</v>
      </c>
      <c r="B446" s="2" t="s">
        <v>1299</v>
      </c>
      <c r="C446" s="2">
        <v>70380</v>
      </c>
      <c r="D446" s="2" t="s">
        <v>1300</v>
      </c>
      <c r="E446" s="2" t="s">
        <v>1301</v>
      </c>
      <c r="F446" s="2" t="s">
        <v>898</v>
      </c>
      <c r="G446" s="2" t="s">
        <v>11</v>
      </c>
      <c r="H446" s="2">
        <v>13601</v>
      </c>
      <c r="I446" s="3">
        <v>45366</v>
      </c>
    </row>
    <row r="447" spans="1:9" x14ac:dyDescent="0.25">
      <c r="A447" s="2" t="s">
        <v>1302</v>
      </c>
      <c r="B447" s="2" t="s">
        <v>1303</v>
      </c>
      <c r="C447" s="2">
        <v>51550</v>
      </c>
      <c r="D447" s="2" t="s">
        <v>1304</v>
      </c>
      <c r="E447" s="2">
        <v>0</v>
      </c>
      <c r="F447" s="2" t="s">
        <v>77</v>
      </c>
      <c r="G447" s="2" t="s">
        <v>11</v>
      </c>
      <c r="H447" s="2">
        <v>11210</v>
      </c>
      <c r="I447" s="3">
        <v>45370</v>
      </c>
    </row>
    <row r="448" spans="1:9" x14ac:dyDescent="0.25">
      <c r="A448" s="2" t="s">
        <v>1305</v>
      </c>
      <c r="B448" s="2" t="s">
        <v>1306</v>
      </c>
      <c r="C448" s="2">
        <v>44520</v>
      </c>
      <c r="D448" s="2" t="s">
        <v>1307</v>
      </c>
      <c r="E448" s="2" t="s">
        <v>1308</v>
      </c>
      <c r="F448" s="2" t="s">
        <v>46</v>
      </c>
      <c r="G448" s="2" t="s">
        <v>11</v>
      </c>
      <c r="H448" s="2">
        <v>10001</v>
      </c>
      <c r="I448" s="3">
        <v>45366</v>
      </c>
    </row>
    <row r="449" spans="1:9" x14ac:dyDescent="0.25">
      <c r="A449" s="2" t="s">
        <v>1309</v>
      </c>
      <c r="B449" s="2" t="s">
        <v>1310</v>
      </c>
      <c r="C449" s="2" t="e">
        <v>#N/A</v>
      </c>
      <c r="D449" s="2" t="e">
        <v>#N/A</v>
      </c>
      <c r="E449" s="2" t="e">
        <v>#N/A</v>
      </c>
      <c r="F449" s="2" t="e">
        <v>#N/A</v>
      </c>
      <c r="G449" s="2" t="s">
        <v>11</v>
      </c>
      <c r="H449" s="2" t="e">
        <v>#N/A</v>
      </c>
      <c r="I449" s="3"/>
    </row>
    <row r="450" spans="1:9" x14ac:dyDescent="0.25">
      <c r="A450" s="2" t="s">
        <v>1311</v>
      </c>
      <c r="B450" s="2" t="s">
        <v>1312</v>
      </c>
      <c r="C450" s="2">
        <v>19000</v>
      </c>
      <c r="D450" s="2" t="s">
        <v>1313</v>
      </c>
      <c r="E450" s="2">
        <v>0</v>
      </c>
      <c r="F450" s="2" t="s">
        <v>46</v>
      </c>
      <c r="G450" s="2" t="s">
        <v>11</v>
      </c>
      <c r="H450" s="2">
        <v>10018</v>
      </c>
      <c r="I450" s="3"/>
    </row>
    <row r="451" spans="1:9" x14ac:dyDescent="0.25">
      <c r="A451" s="2" t="s">
        <v>1314</v>
      </c>
      <c r="B451" s="2" t="s">
        <v>1315</v>
      </c>
      <c r="C451" s="2">
        <v>21290</v>
      </c>
      <c r="D451" s="2" t="s">
        <v>1316</v>
      </c>
      <c r="E451" s="2" t="s">
        <v>482</v>
      </c>
      <c r="F451" s="2" t="s">
        <v>46</v>
      </c>
      <c r="G451" s="2" t="s">
        <v>11</v>
      </c>
      <c r="H451" s="2">
        <v>10020</v>
      </c>
      <c r="I451" s="3"/>
    </row>
    <row r="452" spans="1:9" x14ac:dyDescent="0.25">
      <c r="A452" s="2" t="s">
        <v>1317</v>
      </c>
      <c r="B452" s="2" t="s">
        <v>1318</v>
      </c>
      <c r="C452" s="2">
        <v>21300</v>
      </c>
      <c r="D452" s="2" t="s">
        <v>1319</v>
      </c>
      <c r="E452" s="2">
        <v>0</v>
      </c>
      <c r="F452" s="2" t="s">
        <v>77</v>
      </c>
      <c r="G452" s="2" t="s">
        <v>11</v>
      </c>
      <c r="H452" s="2">
        <v>11210</v>
      </c>
      <c r="I452" s="3"/>
    </row>
    <row r="453" spans="1:9" x14ac:dyDescent="0.25">
      <c r="A453" s="2" t="s">
        <v>1320</v>
      </c>
      <c r="B453" s="2" t="s">
        <v>1321</v>
      </c>
      <c r="C453" s="2" t="e">
        <v>#N/A</v>
      </c>
      <c r="D453" s="2" t="e">
        <v>#N/A</v>
      </c>
      <c r="E453" s="2" t="e">
        <v>#N/A</v>
      </c>
      <c r="F453" s="2" t="e">
        <v>#N/A</v>
      </c>
      <c r="G453" s="2" t="s">
        <v>11</v>
      </c>
      <c r="H453" s="2" t="e">
        <v>#N/A</v>
      </c>
      <c r="I453" s="3">
        <v>45363</v>
      </c>
    </row>
    <row r="454" spans="1:9" x14ac:dyDescent="0.25">
      <c r="A454" s="2" t="s">
        <v>1322</v>
      </c>
      <c r="B454" s="2" t="s">
        <v>1323</v>
      </c>
      <c r="C454" s="2" t="e">
        <v>#N/A</v>
      </c>
      <c r="D454" s="2" t="e">
        <v>#N/A</v>
      </c>
      <c r="E454" s="2" t="e">
        <v>#N/A</v>
      </c>
      <c r="F454" s="2" t="e">
        <v>#N/A</v>
      </c>
      <c r="G454" s="2" t="s">
        <v>11</v>
      </c>
      <c r="H454" s="2" t="e">
        <v>#N/A</v>
      </c>
      <c r="I454" s="3"/>
    </row>
    <row r="455" spans="1:9" x14ac:dyDescent="0.25">
      <c r="A455" s="2" t="s">
        <v>1324</v>
      </c>
      <c r="B455" s="2" t="s">
        <v>1325</v>
      </c>
      <c r="C455" s="2" t="e">
        <v>#N/A</v>
      </c>
      <c r="D455" s="2" t="e">
        <v>#N/A</v>
      </c>
      <c r="E455" s="2" t="e">
        <v>#N/A</v>
      </c>
      <c r="F455" s="2" t="e">
        <v>#N/A</v>
      </c>
      <c r="G455" s="2" t="s">
        <v>11</v>
      </c>
      <c r="H455" s="2" t="e">
        <v>#N/A</v>
      </c>
      <c r="I455" s="3"/>
    </row>
    <row r="456" spans="1:9" x14ac:dyDescent="0.25">
      <c r="A456" s="2" t="s">
        <v>1326</v>
      </c>
      <c r="B456" s="2" t="s">
        <v>1327</v>
      </c>
      <c r="C456" s="2" t="e">
        <v>#N/A</v>
      </c>
      <c r="D456" s="2" t="e">
        <v>#N/A</v>
      </c>
      <c r="E456" s="2" t="e">
        <v>#N/A</v>
      </c>
      <c r="F456" s="2" t="e">
        <v>#N/A</v>
      </c>
      <c r="G456" s="2" t="s">
        <v>11</v>
      </c>
      <c r="H456" s="2" t="e">
        <v>#N/A</v>
      </c>
      <c r="I456" s="3"/>
    </row>
    <row r="457" spans="1:9" x14ac:dyDescent="0.25">
      <c r="A457" s="2" t="s">
        <v>1328</v>
      </c>
      <c r="B457" s="2" t="s">
        <v>1329</v>
      </c>
      <c r="C457" s="2">
        <v>83220</v>
      </c>
      <c r="D457" s="2" t="s">
        <v>1330</v>
      </c>
      <c r="E457" s="2">
        <v>0</v>
      </c>
      <c r="F457" s="2" t="s">
        <v>1331</v>
      </c>
      <c r="G457" s="2" t="s">
        <v>11</v>
      </c>
      <c r="H457" s="2">
        <v>11777</v>
      </c>
      <c r="I457" s="3">
        <v>45406</v>
      </c>
    </row>
    <row r="458" spans="1:9" x14ac:dyDescent="0.25">
      <c r="A458" s="2" t="s">
        <v>1332</v>
      </c>
      <c r="B458" s="2" t="s">
        <v>1333</v>
      </c>
      <c r="C458" s="2">
        <v>13640</v>
      </c>
      <c r="D458" s="2" t="s">
        <v>1334</v>
      </c>
      <c r="E458" s="2">
        <v>0</v>
      </c>
      <c r="F458" s="2" t="s">
        <v>1335</v>
      </c>
      <c r="G458" s="2" t="s">
        <v>11</v>
      </c>
      <c r="H458" s="2">
        <v>12180</v>
      </c>
      <c r="I458" s="3">
        <v>45394</v>
      </c>
    </row>
    <row r="459" spans="1:9" x14ac:dyDescent="0.25">
      <c r="A459" s="2" t="s">
        <v>1336</v>
      </c>
      <c r="B459" s="2" t="s">
        <v>1337</v>
      </c>
      <c r="C459" s="2">
        <v>10190</v>
      </c>
      <c r="D459" s="2" t="s">
        <v>1338</v>
      </c>
      <c r="E459" s="2">
        <v>0</v>
      </c>
      <c r="F459" s="2" t="s">
        <v>604</v>
      </c>
      <c r="G459" s="2" t="s">
        <v>11</v>
      </c>
      <c r="H459" s="2">
        <v>10701</v>
      </c>
      <c r="I459" s="3"/>
    </row>
    <row r="460" spans="1:9" x14ac:dyDescent="0.25">
      <c r="A460" s="2" t="s">
        <v>1339</v>
      </c>
      <c r="B460" s="2" t="s">
        <v>1340</v>
      </c>
      <c r="C460" s="2" t="e">
        <v>#N/A</v>
      </c>
      <c r="D460" s="2" t="e">
        <v>#N/A</v>
      </c>
      <c r="E460" s="2" t="e">
        <v>#N/A</v>
      </c>
      <c r="F460" s="2" t="e">
        <v>#N/A</v>
      </c>
      <c r="G460" s="2" t="s">
        <v>11</v>
      </c>
      <c r="H460" s="2" t="e">
        <v>#N/A</v>
      </c>
      <c r="I460" s="3"/>
    </row>
    <row r="461" spans="1:9" x14ac:dyDescent="0.25">
      <c r="A461" s="2" t="s">
        <v>1341</v>
      </c>
      <c r="B461" s="2" t="s">
        <v>1342</v>
      </c>
      <c r="C461" s="2">
        <v>81120</v>
      </c>
      <c r="D461" s="2" t="s">
        <v>1343</v>
      </c>
      <c r="E461" s="2" t="s">
        <v>541</v>
      </c>
      <c r="F461" s="2" t="s">
        <v>230</v>
      </c>
      <c r="G461" s="2" t="s">
        <v>11</v>
      </c>
      <c r="H461" s="2">
        <v>14210</v>
      </c>
      <c r="I461" s="3">
        <v>45391</v>
      </c>
    </row>
    <row r="462" spans="1:9" x14ac:dyDescent="0.25">
      <c r="A462" s="2" t="s">
        <v>1344</v>
      </c>
      <c r="B462" s="2" t="s">
        <v>1345</v>
      </c>
      <c r="C462" s="2" t="e">
        <v>#N/A</v>
      </c>
      <c r="D462" s="2" t="e">
        <v>#N/A</v>
      </c>
      <c r="E462" s="2" t="e">
        <v>#N/A</v>
      </c>
      <c r="F462" s="2" t="e">
        <v>#N/A</v>
      </c>
      <c r="G462" s="2" t="s">
        <v>11</v>
      </c>
      <c r="H462" s="2" t="e">
        <v>#N/A</v>
      </c>
      <c r="I462" s="3">
        <v>45391</v>
      </c>
    </row>
    <row r="463" spans="1:9" x14ac:dyDescent="0.25">
      <c r="A463" s="2" t="s">
        <v>1346</v>
      </c>
      <c r="B463" s="2" t="s">
        <v>1347</v>
      </c>
      <c r="C463" s="2">
        <v>18150</v>
      </c>
      <c r="D463" s="2" t="s">
        <v>1348</v>
      </c>
      <c r="E463" s="2">
        <v>0</v>
      </c>
      <c r="F463" s="2" t="s">
        <v>46</v>
      </c>
      <c r="G463" s="2" t="s">
        <v>11</v>
      </c>
      <c r="H463" s="2">
        <v>10065</v>
      </c>
      <c r="I463" s="3">
        <v>45376</v>
      </c>
    </row>
    <row r="464" spans="1:9" x14ac:dyDescent="0.25">
      <c r="A464" s="2" t="s">
        <v>1349</v>
      </c>
      <c r="B464" s="2" t="s">
        <v>1350</v>
      </c>
      <c r="C464" s="2" t="e">
        <v>#N/A</v>
      </c>
      <c r="D464" s="2" t="e">
        <v>#N/A</v>
      </c>
      <c r="E464" s="2" t="e">
        <v>#N/A</v>
      </c>
      <c r="F464" s="2" t="e">
        <v>#N/A</v>
      </c>
      <c r="G464" s="2" t="s">
        <v>11</v>
      </c>
      <c r="H464" s="2" t="e">
        <v>#N/A</v>
      </c>
      <c r="I464" s="3"/>
    </row>
    <row r="465" spans="1:9" x14ac:dyDescent="0.25">
      <c r="A465" s="2" t="s">
        <v>1351</v>
      </c>
      <c r="B465" s="2" t="s">
        <v>1352</v>
      </c>
      <c r="C465" s="2">
        <v>46200</v>
      </c>
      <c r="D465" s="2" t="s">
        <v>1353</v>
      </c>
      <c r="E465" s="2">
        <v>0</v>
      </c>
      <c r="F465" s="2" t="s">
        <v>1354</v>
      </c>
      <c r="G465" s="2" t="s">
        <v>11</v>
      </c>
      <c r="H465" s="2">
        <v>12020</v>
      </c>
      <c r="I465" s="3">
        <v>45371</v>
      </c>
    </row>
    <row r="466" spans="1:9" x14ac:dyDescent="0.25">
      <c r="A466" s="2" t="s">
        <v>1355</v>
      </c>
      <c r="B466" s="2" t="s">
        <v>1356</v>
      </c>
      <c r="C466" s="2" t="e">
        <v>#N/A</v>
      </c>
      <c r="D466" s="2" t="e">
        <v>#N/A</v>
      </c>
      <c r="E466" s="2" t="e">
        <v>#N/A</v>
      </c>
      <c r="F466" s="2" t="e">
        <v>#N/A</v>
      </c>
      <c r="G466" s="2" t="s">
        <v>11</v>
      </c>
      <c r="H466" s="2" t="e">
        <v>#N/A</v>
      </c>
      <c r="I466" s="3"/>
    </row>
    <row r="467" spans="1:9" x14ac:dyDescent="0.25">
      <c r="A467" s="2" t="s">
        <v>1357</v>
      </c>
      <c r="B467" s="2" t="s">
        <v>1358</v>
      </c>
      <c r="C467" s="2" t="e">
        <v>#N/A</v>
      </c>
      <c r="D467" s="2" t="e">
        <v>#N/A</v>
      </c>
      <c r="E467" s="2" t="e">
        <v>#N/A</v>
      </c>
      <c r="F467" s="2" t="e">
        <v>#N/A</v>
      </c>
      <c r="G467" s="2" t="s">
        <v>11</v>
      </c>
      <c r="H467" s="2" t="e">
        <v>#N/A</v>
      </c>
      <c r="I467" s="3"/>
    </row>
    <row r="468" spans="1:9" x14ac:dyDescent="0.25">
      <c r="A468" s="2" t="s">
        <v>1359</v>
      </c>
      <c r="B468" s="2" t="s">
        <v>1360</v>
      </c>
      <c r="C468" s="2" t="e">
        <v>#N/A</v>
      </c>
      <c r="D468" s="2" t="e">
        <v>#N/A</v>
      </c>
      <c r="E468" s="2" t="e">
        <v>#N/A</v>
      </c>
      <c r="F468" s="2" t="e">
        <v>#N/A</v>
      </c>
      <c r="G468" s="2" t="s">
        <v>11</v>
      </c>
      <c r="H468" s="2" t="e">
        <v>#N/A</v>
      </c>
      <c r="I468" s="3"/>
    </row>
    <row r="469" spans="1:9" x14ac:dyDescent="0.25">
      <c r="A469" s="2" t="s">
        <v>1361</v>
      </c>
      <c r="B469" s="2" t="s">
        <v>1362</v>
      </c>
      <c r="C469" s="2">
        <v>48440</v>
      </c>
      <c r="D469" s="2" t="s">
        <v>1363</v>
      </c>
      <c r="E469" s="2" t="s">
        <v>45</v>
      </c>
      <c r="F469" s="2" t="s">
        <v>1364</v>
      </c>
      <c r="G469" s="2" t="s">
        <v>11</v>
      </c>
      <c r="H469" s="2">
        <v>11358</v>
      </c>
      <c r="I469" s="3"/>
    </row>
    <row r="470" spans="1:9" x14ac:dyDescent="0.25">
      <c r="A470" s="2" t="s">
        <v>1365</v>
      </c>
      <c r="B470" s="2" t="s">
        <v>1366</v>
      </c>
      <c r="C470" s="2" t="e">
        <v>#N/A</v>
      </c>
      <c r="D470" s="2" t="e">
        <v>#N/A</v>
      </c>
      <c r="E470" s="2" t="e">
        <v>#N/A</v>
      </c>
      <c r="F470" s="2" t="e">
        <v>#N/A</v>
      </c>
      <c r="G470" s="2" t="s">
        <v>11</v>
      </c>
      <c r="H470" s="2" t="e">
        <v>#N/A</v>
      </c>
      <c r="I470" s="3">
        <v>45363</v>
      </c>
    </row>
    <row r="471" spans="1:9" x14ac:dyDescent="0.25">
      <c r="A471" s="2" t="s">
        <v>1367</v>
      </c>
      <c r="B471" s="2" t="s">
        <v>1368</v>
      </c>
      <c r="C471" s="2" t="e">
        <v>#N/A</v>
      </c>
      <c r="D471" s="2" t="e">
        <v>#N/A</v>
      </c>
      <c r="E471" s="2" t="e">
        <v>#N/A</v>
      </c>
      <c r="F471" s="2" t="e">
        <v>#N/A</v>
      </c>
      <c r="G471" s="2" t="s">
        <v>11</v>
      </c>
      <c r="H471" s="2" t="e">
        <v>#N/A</v>
      </c>
      <c r="I471" s="3"/>
    </row>
    <row r="472" spans="1:9" x14ac:dyDescent="0.25">
      <c r="A472" s="2" t="s">
        <v>1369</v>
      </c>
      <c r="B472" s="2" t="s">
        <v>1370</v>
      </c>
      <c r="C472" s="2">
        <v>12210</v>
      </c>
      <c r="D472" s="2" t="s">
        <v>1371</v>
      </c>
      <c r="E472" s="2">
        <v>0</v>
      </c>
      <c r="F472" s="2" t="s">
        <v>991</v>
      </c>
      <c r="G472" s="2" t="s">
        <v>11</v>
      </c>
      <c r="H472" s="2">
        <v>12983</v>
      </c>
      <c r="I472" s="3">
        <v>45363</v>
      </c>
    </row>
    <row r="473" spans="1:9" x14ac:dyDescent="0.25">
      <c r="A473" s="2" t="s">
        <v>1372</v>
      </c>
      <c r="B473" s="2" t="s">
        <v>1373</v>
      </c>
      <c r="C473" s="2">
        <v>10490</v>
      </c>
      <c r="D473" s="2" t="s">
        <v>1374</v>
      </c>
      <c r="E473" s="2">
        <v>0</v>
      </c>
      <c r="F473" s="2" t="s">
        <v>902</v>
      </c>
      <c r="G473" s="2" t="s">
        <v>11</v>
      </c>
      <c r="H473" s="2">
        <v>14456</v>
      </c>
      <c r="I473" s="3">
        <v>45363</v>
      </c>
    </row>
    <row r="474" spans="1:9" x14ac:dyDescent="0.25">
      <c r="A474" s="2" t="s">
        <v>1375</v>
      </c>
      <c r="B474" s="2" t="s">
        <v>1376</v>
      </c>
      <c r="C474" s="2" t="e">
        <v>#N/A</v>
      </c>
      <c r="D474" s="2" t="e">
        <v>#N/A</v>
      </c>
      <c r="E474" s="2" t="e">
        <v>#N/A</v>
      </c>
      <c r="F474" s="2" t="e">
        <v>#N/A</v>
      </c>
      <c r="G474" s="2" t="s">
        <v>11</v>
      </c>
      <c r="H474" s="2" t="e">
        <v>#N/A</v>
      </c>
      <c r="I474" s="3">
        <v>45369</v>
      </c>
    </row>
    <row r="475" spans="1:9" x14ac:dyDescent="0.25">
      <c r="A475" s="2" t="s">
        <v>1377</v>
      </c>
      <c r="B475" s="2" t="s">
        <v>1378</v>
      </c>
      <c r="C475" s="2">
        <v>46230</v>
      </c>
      <c r="D475" s="2" t="s">
        <v>1379</v>
      </c>
      <c r="E475" s="2" t="s">
        <v>1380</v>
      </c>
      <c r="F475" s="2" t="s">
        <v>46</v>
      </c>
      <c r="G475" s="2" t="s">
        <v>11</v>
      </c>
      <c r="H475" s="2">
        <v>10001</v>
      </c>
      <c r="I475" s="3">
        <v>45418</v>
      </c>
    </row>
    <row r="476" spans="1:9" x14ac:dyDescent="0.25">
      <c r="A476" s="2" t="s">
        <v>1381</v>
      </c>
      <c r="B476" s="2" t="s">
        <v>1382</v>
      </c>
      <c r="C476" s="2">
        <v>12400</v>
      </c>
      <c r="D476" s="2" t="s">
        <v>1383</v>
      </c>
      <c r="E476" s="2">
        <v>0</v>
      </c>
      <c r="F476" s="2" t="s">
        <v>96</v>
      </c>
      <c r="G476" s="2" t="s">
        <v>11</v>
      </c>
      <c r="H476" s="2">
        <v>12203</v>
      </c>
      <c r="I476" s="3"/>
    </row>
    <row r="477" spans="1:9" x14ac:dyDescent="0.25">
      <c r="A477" s="2" t="s">
        <v>1384</v>
      </c>
      <c r="B477" s="2" t="s">
        <v>1385</v>
      </c>
      <c r="C477" s="2">
        <v>14610</v>
      </c>
      <c r="D477" s="2" t="s">
        <v>1386</v>
      </c>
      <c r="E477" s="2">
        <v>0</v>
      </c>
      <c r="F477" s="2" t="s">
        <v>147</v>
      </c>
      <c r="G477" s="2" t="s">
        <v>11</v>
      </c>
      <c r="H477" s="2">
        <v>10601</v>
      </c>
      <c r="I477" s="3">
        <v>45363</v>
      </c>
    </row>
    <row r="478" spans="1:9" x14ac:dyDescent="0.25">
      <c r="A478" s="2" t="s">
        <v>1387</v>
      </c>
      <c r="B478" s="2" t="s">
        <v>1388</v>
      </c>
      <c r="C478" s="2">
        <v>81680</v>
      </c>
      <c r="D478" s="2" t="s">
        <v>1389</v>
      </c>
      <c r="E478" s="2">
        <v>0</v>
      </c>
      <c r="F478" s="2" t="s">
        <v>46</v>
      </c>
      <c r="G478" s="2" t="s">
        <v>11</v>
      </c>
      <c r="H478" s="2">
        <v>10075</v>
      </c>
      <c r="I478" s="3">
        <v>45406</v>
      </c>
    </row>
    <row r="479" spans="1:9" x14ac:dyDescent="0.25">
      <c r="A479" s="2" t="s">
        <v>1390</v>
      </c>
      <c r="B479" s="2" t="s">
        <v>1391</v>
      </c>
      <c r="C479" s="2">
        <v>19020</v>
      </c>
      <c r="D479" s="2" t="s">
        <v>1392</v>
      </c>
      <c r="E479" s="2">
        <v>0</v>
      </c>
      <c r="F479" s="2" t="s">
        <v>46</v>
      </c>
      <c r="G479" s="2" t="s">
        <v>11</v>
      </c>
      <c r="H479" s="2">
        <v>10021</v>
      </c>
      <c r="I479" s="3"/>
    </row>
    <row r="480" spans="1:9" x14ac:dyDescent="0.25">
      <c r="A480" s="2" t="s">
        <v>1393</v>
      </c>
      <c r="B480" s="2" t="s">
        <v>1394</v>
      </c>
      <c r="C480" s="2">
        <v>70100</v>
      </c>
      <c r="D480" s="2" t="s">
        <v>1395</v>
      </c>
      <c r="E480" s="2">
        <v>0</v>
      </c>
      <c r="F480" s="2" t="s">
        <v>1396</v>
      </c>
      <c r="G480" s="2" t="s">
        <v>11</v>
      </c>
      <c r="H480" s="2">
        <v>13367</v>
      </c>
      <c r="I480" s="3"/>
    </row>
    <row r="481" spans="1:9" x14ac:dyDescent="0.25">
      <c r="A481" s="2" t="s">
        <v>1397</v>
      </c>
      <c r="B481" s="2" t="s">
        <v>1398</v>
      </c>
      <c r="C481" s="2">
        <v>18650</v>
      </c>
      <c r="D481" s="2" t="s">
        <v>1399</v>
      </c>
      <c r="E481" s="2">
        <v>0</v>
      </c>
      <c r="F481" s="2" t="s">
        <v>1400</v>
      </c>
      <c r="G481" s="2" t="s">
        <v>11</v>
      </c>
      <c r="H481" s="2">
        <v>11370</v>
      </c>
      <c r="I481" s="3"/>
    </row>
    <row r="482" spans="1:9" x14ac:dyDescent="0.25">
      <c r="A482" s="2" t="s">
        <v>1401</v>
      </c>
      <c r="B482" s="2" t="s">
        <v>1402</v>
      </c>
      <c r="C482" s="2" t="e">
        <v>#N/A</v>
      </c>
      <c r="D482" s="2" t="e">
        <v>#N/A</v>
      </c>
      <c r="E482" s="2" t="e">
        <v>#N/A</v>
      </c>
      <c r="F482" s="2" t="e">
        <v>#N/A</v>
      </c>
      <c r="G482" s="2" t="s">
        <v>11</v>
      </c>
      <c r="H482" s="2" t="e">
        <v>#N/A</v>
      </c>
      <c r="I482" s="3"/>
    </row>
    <row r="483" spans="1:9" x14ac:dyDescent="0.25">
      <c r="A483" s="2" t="s">
        <v>1403</v>
      </c>
      <c r="B483" s="2" t="s">
        <v>1404</v>
      </c>
      <c r="C483" s="2">
        <v>40100</v>
      </c>
      <c r="D483" s="2" t="s">
        <v>1405</v>
      </c>
      <c r="E483" s="2">
        <v>0</v>
      </c>
      <c r="F483" s="2" t="s">
        <v>679</v>
      </c>
      <c r="G483" s="2" t="s">
        <v>11</v>
      </c>
      <c r="H483" s="2">
        <v>12801</v>
      </c>
      <c r="I483" s="3">
        <v>45366</v>
      </c>
    </row>
    <row r="484" spans="1:9" x14ac:dyDescent="0.25">
      <c r="A484" s="2" t="s">
        <v>1406</v>
      </c>
      <c r="B484" s="2" t="s">
        <v>1407</v>
      </c>
      <c r="C484" s="2">
        <v>50660</v>
      </c>
      <c r="D484" s="2" t="s">
        <v>1408</v>
      </c>
      <c r="E484" s="2">
        <v>0</v>
      </c>
      <c r="F484" s="2" t="s">
        <v>41</v>
      </c>
      <c r="G484" s="2" t="s">
        <v>11</v>
      </c>
      <c r="H484" s="2">
        <v>13203</v>
      </c>
      <c r="I484" s="3">
        <v>45365</v>
      </c>
    </row>
    <row r="485" spans="1:9" x14ac:dyDescent="0.25">
      <c r="A485" s="2" t="s">
        <v>1409</v>
      </c>
      <c r="B485" s="2" t="s">
        <v>1410</v>
      </c>
      <c r="C485" s="2">
        <v>46350</v>
      </c>
      <c r="D485" s="2" t="s">
        <v>1411</v>
      </c>
      <c r="E485" s="2" t="s">
        <v>1412</v>
      </c>
      <c r="F485" s="2" t="s">
        <v>1413</v>
      </c>
      <c r="G485" s="2" t="s">
        <v>11</v>
      </c>
      <c r="H485" s="2">
        <v>10550</v>
      </c>
      <c r="I485" s="3">
        <v>45364</v>
      </c>
    </row>
    <row r="486" spans="1:9" x14ac:dyDescent="0.25">
      <c r="A486" s="2" t="s">
        <v>1414</v>
      </c>
      <c r="B486" s="2" t="s">
        <v>1415</v>
      </c>
      <c r="C486" s="2">
        <v>18390</v>
      </c>
      <c r="D486" s="2" t="s">
        <v>1416</v>
      </c>
      <c r="E486" s="2">
        <v>0</v>
      </c>
      <c r="F486" s="2" t="s">
        <v>1417</v>
      </c>
      <c r="G486" s="2" t="s">
        <v>11</v>
      </c>
      <c r="H486" s="2">
        <v>11427</v>
      </c>
      <c r="I486" s="3">
        <v>45365</v>
      </c>
    </row>
    <row r="487" spans="1:9" x14ac:dyDescent="0.25">
      <c r="A487" s="2" t="s">
        <v>1418</v>
      </c>
      <c r="B487" s="2" t="s">
        <v>1419</v>
      </c>
      <c r="C487" s="2">
        <v>14430</v>
      </c>
      <c r="D487" s="2" t="s">
        <v>1420</v>
      </c>
      <c r="E487" s="2">
        <v>0</v>
      </c>
      <c r="F487" s="2" t="s">
        <v>147</v>
      </c>
      <c r="G487" s="2" t="s">
        <v>11</v>
      </c>
      <c r="H487" s="2">
        <v>10603</v>
      </c>
      <c r="I487" s="3"/>
    </row>
    <row r="488" spans="1:9" x14ac:dyDescent="0.25">
      <c r="A488" s="2" t="s">
        <v>1421</v>
      </c>
      <c r="B488" s="2" t="s">
        <v>1422</v>
      </c>
      <c r="C488" s="2">
        <v>10450</v>
      </c>
      <c r="D488" s="2" t="s">
        <v>1423</v>
      </c>
      <c r="E488" s="2" t="s">
        <v>520</v>
      </c>
      <c r="F488" s="2" t="s">
        <v>1424</v>
      </c>
      <c r="G488" s="2" t="s">
        <v>11</v>
      </c>
      <c r="H488" s="2">
        <v>14043</v>
      </c>
      <c r="I488" s="3">
        <v>45369</v>
      </c>
    </row>
    <row r="489" spans="1:9" x14ac:dyDescent="0.25">
      <c r="A489" s="2" t="s">
        <v>1425</v>
      </c>
      <c r="B489" s="2" t="s">
        <v>1426</v>
      </c>
      <c r="C489" s="2" t="e">
        <v>#N/A</v>
      </c>
      <c r="D489" s="2" t="e">
        <v>#N/A</v>
      </c>
      <c r="E489" s="2" t="e">
        <v>#N/A</v>
      </c>
      <c r="F489" s="2" t="e">
        <v>#N/A</v>
      </c>
      <c r="G489" s="2" t="s">
        <v>11</v>
      </c>
      <c r="H489" s="2" t="e">
        <v>#N/A</v>
      </c>
      <c r="I489" s="3"/>
    </row>
    <row r="490" spans="1:9" x14ac:dyDescent="0.25">
      <c r="A490" s="2" t="s">
        <v>1427</v>
      </c>
      <c r="B490" s="2" t="s">
        <v>1428</v>
      </c>
      <c r="C490" s="2">
        <v>70410</v>
      </c>
      <c r="D490" s="2" t="s">
        <v>1429</v>
      </c>
      <c r="E490" s="2">
        <v>0</v>
      </c>
      <c r="F490" s="2" t="s">
        <v>1430</v>
      </c>
      <c r="G490" s="2" t="s">
        <v>11</v>
      </c>
      <c r="H490" s="2">
        <v>14454</v>
      </c>
      <c r="I490" s="3"/>
    </row>
    <row r="491" spans="1:9" x14ac:dyDescent="0.25">
      <c r="A491" s="2" t="s">
        <v>1431</v>
      </c>
      <c r="B491" s="2" t="s">
        <v>1432</v>
      </c>
      <c r="C491" s="2" t="e">
        <v>#N/A</v>
      </c>
      <c r="D491" s="2" t="e">
        <v>#N/A</v>
      </c>
      <c r="E491" s="2" t="e">
        <v>#N/A</v>
      </c>
      <c r="F491" s="2" t="e">
        <v>#N/A</v>
      </c>
      <c r="G491" s="2" t="s">
        <v>11</v>
      </c>
      <c r="H491" s="2" t="e">
        <v>#N/A</v>
      </c>
      <c r="I491" s="3"/>
    </row>
    <row r="492" spans="1:9" x14ac:dyDescent="0.25">
      <c r="A492" s="2" t="s">
        <v>1433</v>
      </c>
      <c r="B492" s="2" t="s">
        <v>1434</v>
      </c>
      <c r="C492" s="2">
        <v>52320</v>
      </c>
      <c r="D492" s="2" t="e">
        <v>#N/A</v>
      </c>
      <c r="E492" s="2" t="e">
        <v>#N/A</v>
      </c>
      <c r="F492" s="2" t="e">
        <v>#N/A</v>
      </c>
      <c r="G492" s="2" t="s">
        <v>11</v>
      </c>
      <c r="H492" s="2" t="e">
        <v>#N/A</v>
      </c>
      <c r="I492" s="3">
        <v>45379</v>
      </c>
    </row>
    <row r="493" spans="1:9" x14ac:dyDescent="0.25">
      <c r="A493" s="2" t="s">
        <v>1435</v>
      </c>
      <c r="B493" s="2" t="s">
        <v>1436</v>
      </c>
      <c r="C493" s="2" t="e">
        <v>#N/A</v>
      </c>
      <c r="D493" s="2" t="e">
        <v>#N/A</v>
      </c>
      <c r="E493" s="2" t="e">
        <v>#N/A</v>
      </c>
      <c r="F493" s="2" t="e">
        <v>#N/A</v>
      </c>
      <c r="G493" s="2" t="s">
        <v>11</v>
      </c>
      <c r="H493" s="2" t="e">
        <v>#N/A</v>
      </c>
      <c r="I493" s="3"/>
    </row>
    <row r="494" spans="1:9" x14ac:dyDescent="0.25">
      <c r="A494" s="2" t="s">
        <v>1437</v>
      </c>
      <c r="B494" s="2" t="s">
        <v>1438</v>
      </c>
      <c r="C494" s="2">
        <v>14630</v>
      </c>
      <c r="D494" s="2" t="s">
        <v>1439</v>
      </c>
      <c r="E494" s="2" t="s">
        <v>1440</v>
      </c>
      <c r="F494" s="2" t="s">
        <v>1441</v>
      </c>
      <c r="G494" s="2" t="s">
        <v>11</v>
      </c>
      <c r="H494" s="2">
        <v>10965</v>
      </c>
      <c r="I494" s="3">
        <v>45365</v>
      </c>
    </row>
    <row r="495" spans="1:9" x14ac:dyDescent="0.25">
      <c r="A495" s="2" t="s">
        <v>1442</v>
      </c>
      <c r="B495" s="2" t="s">
        <v>1443</v>
      </c>
      <c r="C495" s="2">
        <v>190</v>
      </c>
      <c r="D495" s="2" t="s">
        <v>1444</v>
      </c>
      <c r="E495" s="2" t="s">
        <v>1445</v>
      </c>
      <c r="F495" s="2" t="s">
        <v>580</v>
      </c>
      <c r="G495" s="2" t="s">
        <v>11</v>
      </c>
      <c r="H495" s="2">
        <v>11561</v>
      </c>
      <c r="I495" s="3"/>
    </row>
    <row r="496" spans="1:9" x14ac:dyDescent="0.25">
      <c r="A496" s="2" t="s">
        <v>1446</v>
      </c>
      <c r="B496" s="2" t="s">
        <v>1447</v>
      </c>
      <c r="C496" s="2">
        <v>21740</v>
      </c>
      <c r="D496" s="2" t="s">
        <v>1448</v>
      </c>
      <c r="E496" s="2">
        <v>0</v>
      </c>
      <c r="F496" s="2" t="s">
        <v>999</v>
      </c>
      <c r="G496" s="2" t="s">
        <v>11</v>
      </c>
      <c r="H496" s="2">
        <v>11040</v>
      </c>
      <c r="I496" s="3">
        <v>45369</v>
      </c>
    </row>
    <row r="497" spans="1:9" x14ac:dyDescent="0.25">
      <c r="A497" s="2" t="s">
        <v>1449</v>
      </c>
      <c r="B497" s="2" t="s">
        <v>1450</v>
      </c>
      <c r="C497" s="2" t="e">
        <v>#N/A</v>
      </c>
      <c r="D497" s="2" t="e">
        <v>#N/A</v>
      </c>
      <c r="E497" s="2" t="e">
        <v>#N/A</v>
      </c>
      <c r="F497" s="2" t="e">
        <v>#N/A</v>
      </c>
      <c r="G497" s="2" t="s">
        <v>11</v>
      </c>
      <c r="H497" s="2" t="e">
        <v>#N/A</v>
      </c>
      <c r="I497" s="3"/>
    </row>
    <row r="498" spans="1:9" x14ac:dyDescent="0.25">
      <c r="A498" s="2" t="s">
        <v>1451</v>
      </c>
      <c r="B498" s="2" t="s">
        <v>1452</v>
      </c>
      <c r="C498" s="2">
        <v>16190</v>
      </c>
      <c r="D498" s="2" t="s">
        <v>1453</v>
      </c>
      <c r="E498" s="2" t="s">
        <v>1454</v>
      </c>
      <c r="F498" s="2" t="s">
        <v>1455</v>
      </c>
      <c r="G498" s="2" t="s">
        <v>11</v>
      </c>
      <c r="H498" s="2">
        <v>11373</v>
      </c>
      <c r="I498" s="3">
        <v>45369</v>
      </c>
    </row>
    <row r="499" spans="1:9" x14ac:dyDescent="0.25">
      <c r="A499" s="2" t="s">
        <v>1456</v>
      </c>
      <c r="B499" s="2" t="s">
        <v>1457</v>
      </c>
      <c r="C499" s="2">
        <v>203</v>
      </c>
      <c r="D499" s="2" t="s">
        <v>1458</v>
      </c>
      <c r="E499" s="2">
        <v>0</v>
      </c>
      <c r="F499" s="2" t="s">
        <v>1459</v>
      </c>
      <c r="G499" s="2" t="s">
        <v>11</v>
      </c>
      <c r="H499" s="2">
        <v>11710</v>
      </c>
      <c r="I499" s="3">
        <v>45369</v>
      </c>
    </row>
    <row r="500" spans="1:9" x14ac:dyDescent="0.25">
      <c r="A500" s="2" t="s">
        <v>1460</v>
      </c>
      <c r="B500" s="2" t="s">
        <v>1461</v>
      </c>
      <c r="C500" s="2">
        <v>41470</v>
      </c>
      <c r="D500" s="2" t="s">
        <v>1462</v>
      </c>
      <c r="E500" s="2">
        <v>0</v>
      </c>
      <c r="F500" s="2" t="s">
        <v>321</v>
      </c>
      <c r="G500" s="2" t="s">
        <v>11</v>
      </c>
      <c r="H500" s="2">
        <v>11701</v>
      </c>
      <c r="I500" s="3">
        <v>45369</v>
      </c>
    </row>
    <row r="501" spans="1:9" x14ac:dyDescent="0.25">
      <c r="A501" s="2" t="s">
        <v>1463</v>
      </c>
      <c r="B501" s="2" t="s">
        <v>1464</v>
      </c>
      <c r="C501" s="2" t="e">
        <v>#N/A</v>
      </c>
      <c r="D501" s="2" t="e">
        <v>#N/A</v>
      </c>
      <c r="E501" s="2" t="e">
        <v>#N/A</v>
      </c>
      <c r="F501" s="2" t="e">
        <v>#N/A</v>
      </c>
      <c r="G501" s="2" t="s">
        <v>11</v>
      </c>
      <c r="H501" s="2" t="e">
        <v>#N/A</v>
      </c>
      <c r="I501" s="3"/>
    </row>
    <row r="502" spans="1:9" x14ac:dyDescent="0.25">
      <c r="A502" s="2" t="s">
        <v>1465</v>
      </c>
      <c r="B502" s="2" t="s">
        <v>1466</v>
      </c>
      <c r="C502" s="2">
        <v>85210</v>
      </c>
      <c r="D502" s="2" t="s">
        <v>1467</v>
      </c>
      <c r="E502" s="2">
        <v>0</v>
      </c>
      <c r="F502" s="2" t="s">
        <v>1468</v>
      </c>
      <c r="G502" s="2" t="s">
        <v>11</v>
      </c>
      <c r="H502" s="2">
        <v>11004</v>
      </c>
      <c r="I502" s="3">
        <v>45406</v>
      </c>
    </row>
    <row r="503" spans="1:9" x14ac:dyDescent="0.25">
      <c r="A503" s="2" t="s">
        <v>1469</v>
      </c>
      <c r="B503" s="2" t="s">
        <v>1470</v>
      </c>
      <c r="C503" s="2">
        <v>21400</v>
      </c>
      <c r="D503" s="2" t="s">
        <v>1471</v>
      </c>
      <c r="E503" s="2">
        <v>0</v>
      </c>
      <c r="F503" s="2" t="s">
        <v>41</v>
      </c>
      <c r="G503" s="2" t="s">
        <v>11</v>
      </c>
      <c r="H503" s="2">
        <v>13205</v>
      </c>
      <c r="I503" s="3"/>
    </row>
    <row r="504" spans="1:9" x14ac:dyDescent="0.25">
      <c r="A504" s="2" t="s">
        <v>1472</v>
      </c>
      <c r="B504" s="2" t="s">
        <v>1473</v>
      </c>
      <c r="C504" s="2">
        <v>23720</v>
      </c>
      <c r="D504" s="2" t="s">
        <v>1474</v>
      </c>
      <c r="E504" s="2" t="s">
        <v>1475</v>
      </c>
      <c r="F504" s="2" t="s">
        <v>46</v>
      </c>
      <c r="G504" s="2" t="s">
        <v>11</v>
      </c>
      <c r="H504" s="2">
        <v>10038</v>
      </c>
      <c r="I504" s="3"/>
    </row>
    <row r="505" spans="1:9" x14ac:dyDescent="0.25">
      <c r="A505" s="2" t="s">
        <v>1476</v>
      </c>
      <c r="B505" s="2" t="s">
        <v>1477</v>
      </c>
      <c r="C505" s="2" t="e">
        <v>#N/A</v>
      </c>
      <c r="D505" s="2" t="e">
        <v>#N/A</v>
      </c>
      <c r="E505" s="2" t="e">
        <v>#N/A</v>
      </c>
      <c r="F505" s="2" t="e">
        <v>#N/A</v>
      </c>
      <c r="G505" s="2" t="s">
        <v>11</v>
      </c>
      <c r="H505" s="2" t="e">
        <v>#N/A</v>
      </c>
      <c r="I505" s="3"/>
    </row>
    <row r="506" spans="1:9" x14ac:dyDescent="0.25">
      <c r="A506" s="2" t="s">
        <v>1478</v>
      </c>
      <c r="B506" s="2" t="s">
        <v>1479</v>
      </c>
      <c r="C506" s="2">
        <v>42770</v>
      </c>
      <c r="D506" s="2" t="e">
        <v>#N/A</v>
      </c>
      <c r="E506" s="2" t="e">
        <v>#N/A</v>
      </c>
      <c r="F506" s="2" t="e">
        <v>#N/A</v>
      </c>
      <c r="G506" s="2" t="s">
        <v>11</v>
      </c>
      <c r="H506" s="2" t="e">
        <v>#N/A</v>
      </c>
      <c r="I506" s="3">
        <v>45369</v>
      </c>
    </row>
    <row r="507" spans="1:9" x14ac:dyDescent="0.25">
      <c r="A507" s="2" t="s">
        <v>1480</v>
      </c>
      <c r="B507" s="2" t="s">
        <v>1481</v>
      </c>
      <c r="C507" s="2">
        <v>70750</v>
      </c>
      <c r="D507" s="2" t="s">
        <v>1482</v>
      </c>
      <c r="E507" s="2" t="s">
        <v>1483</v>
      </c>
      <c r="F507" s="2" t="s">
        <v>1484</v>
      </c>
      <c r="G507" s="2" t="s">
        <v>11</v>
      </c>
      <c r="H507" s="2">
        <v>13163</v>
      </c>
      <c r="I507" s="3">
        <v>45363</v>
      </c>
    </row>
    <row r="508" spans="1:9" x14ac:dyDescent="0.25">
      <c r="A508" s="2" t="s">
        <v>1485</v>
      </c>
      <c r="B508" s="2" t="s">
        <v>1486</v>
      </c>
      <c r="C508" s="2">
        <v>86030</v>
      </c>
      <c r="D508" s="2" t="s">
        <v>1487</v>
      </c>
      <c r="E508" s="2">
        <v>0</v>
      </c>
      <c r="F508" s="2" t="s">
        <v>77</v>
      </c>
      <c r="G508" s="2" t="s">
        <v>11</v>
      </c>
      <c r="H508" s="2">
        <v>11219</v>
      </c>
      <c r="I508" s="3"/>
    </row>
    <row r="509" spans="1:9" x14ac:dyDescent="0.25">
      <c r="A509" s="2" t="s">
        <v>1488</v>
      </c>
      <c r="B509" s="2" t="s">
        <v>1489</v>
      </c>
      <c r="C509" s="2">
        <v>49450</v>
      </c>
      <c r="D509" s="2" t="s">
        <v>1490</v>
      </c>
      <c r="E509" s="2">
        <v>0</v>
      </c>
      <c r="F509" s="2" t="s">
        <v>230</v>
      </c>
      <c r="G509" s="2" t="s">
        <v>11</v>
      </c>
      <c r="H509" s="2">
        <v>14214</v>
      </c>
      <c r="I509" s="3"/>
    </row>
    <row r="510" spans="1:9" x14ac:dyDescent="0.25">
      <c r="A510" s="2" t="s">
        <v>1491</v>
      </c>
      <c r="B510" s="2" t="s">
        <v>1492</v>
      </c>
      <c r="C510" s="2" t="e">
        <v>#N/A</v>
      </c>
      <c r="D510" s="2" t="e">
        <v>#N/A</v>
      </c>
      <c r="E510" s="2" t="e">
        <v>#N/A</v>
      </c>
      <c r="F510" s="2" t="e">
        <v>#N/A</v>
      </c>
      <c r="G510" s="2" t="s">
        <v>11</v>
      </c>
      <c r="H510" s="2" t="e">
        <v>#N/A</v>
      </c>
      <c r="I510" s="3"/>
    </row>
    <row r="511" spans="1:9" x14ac:dyDescent="0.25">
      <c r="A511" s="2" t="s">
        <v>1493</v>
      </c>
      <c r="B511" s="2" t="s">
        <v>1494</v>
      </c>
      <c r="C511" s="2" t="e">
        <v>#N/A</v>
      </c>
      <c r="D511" s="2" t="e">
        <v>#N/A</v>
      </c>
      <c r="E511" s="2" t="e">
        <v>#N/A</v>
      </c>
      <c r="F511" s="2" t="e">
        <v>#N/A</v>
      </c>
      <c r="G511" s="2" t="s">
        <v>11</v>
      </c>
      <c r="H511" s="2" t="e">
        <v>#N/A</v>
      </c>
      <c r="I511" s="3"/>
    </row>
    <row r="512" spans="1:9" x14ac:dyDescent="0.25">
      <c r="A512" s="2" t="s">
        <v>1495</v>
      </c>
      <c r="B512" s="2" t="s">
        <v>1496</v>
      </c>
      <c r="C512" s="2">
        <v>86050</v>
      </c>
      <c r="D512" s="2" t="s">
        <v>1497</v>
      </c>
      <c r="E512" s="2">
        <v>0</v>
      </c>
      <c r="F512" s="2" t="s">
        <v>1498</v>
      </c>
      <c r="G512" s="2" t="s">
        <v>11</v>
      </c>
      <c r="H512" s="2">
        <v>11776</v>
      </c>
      <c r="I512" s="3"/>
    </row>
    <row r="513" spans="1:9" x14ac:dyDescent="0.25">
      <c r="A513" s="2" t="s">
        <v>1499</v>
      </c>
      <c r="B513" s="2" t="s">
        <v>1500</v>
      </c>
      <c r="C513" s="2">
        <v>49200</v>
      </c>
      <c r="D513" s="2" t="s">
        <v>1501</v>
      </c>
      <c r="E513" s="2">
        <v>0</v>
      </c>
      <c r="F513" s="2" t="s">
        <v>1502</v>
      </c>
      <c r="G513" s="2" t="s">
        <v>11</v>
      </c>
      <c r="H513" s="2">
        <v>2241</v>
      </c>
      <c r="I513" s="3"/>
    </row>
    <row r="514" spans="1:9" x14ac:dyDescent="0.25">
      <c r="A514" s="2" t="s">
        <v>1503</v>
      </c>
      <c r="B514" s="2" t="s">
        <v>1504</v>
      </c>
      <c r="C514" s="2">
        <v>51890</v>
      </c>
      <c r="D514" s="2" t="s">
        <v>1505</v>
      </c>
      <c r="E514" s="2">
        <v>0</v>
      </c>
      <c r="F514" s="2" t="s">
        <v>188</v>
      </c>
      <c r="G514" s="2" t="s">
        <v>11</v>
      </c>
      <c r="H514" s="2">
        <v>14618</v>
      </c>
      <c r="I514" s="3"/>
    </row>
    <row r="515" spans="1:9" x14ac:dyDescent="0.25">
      <c r="A515" s="2" t="s">
        <v>1506</v>
      </c>
      <c r="B515" s="2" t="s">
        <v>1507</v>
      </c>
      <c r="C515" s="2" t="e">
        <v>#N/A</v>
      </c>
      <c r="D515" s="2" t="e">
        <v>#N/A</v>
      </c>
      <c r="E515" s="2" t="e">
        <v>#N/A</v>
      </c>
      <c r="F515" s="2" t="e">
        <v>#N/A</v>
      </c>
      <c r="G515" s="2" t="s">
        <v>11</v>
      </c>
      <c r="H515" s="2" t="e">
        <v>#N/A</v>
      </c>
      <c r="I515" s="3"/>
    </row>
    <row r="516" spans="1:9" x14ac:dyDescent="0.25">
      <c r="A516" s="2" t="s">
        <v>1508</v>
      </c>
      <c r="B516" s="2" t="s">
        <v>1509</v>
      </c>
      <c r="C516" s="2">
        <v>50720</v>
      </c>
      <c r="D516" s="2" t="s">
        <v>1510</v>
      </c>
      <c r="E516" s="2">
        <v>0</v>
      </c>
      <c r="F516" s="2" t="s">
        <v>188</v>
      </c>
      <c r="G516" s="2" t="s">
        <v>11</v>
      </c>
      <c r="H516" s="2">
        <v>14609</v>
      </c>
      <c r="I516" s="3"/>
    </row>
    <row r="517" spans="1:9" x14ac:dyDescent="0.25">
      <c r="A517" s="2" t="s">
        <v>1511</v>
      </c>
      <c r="B517" s="2" t="s">
        <v>1512</v>
      </c>
      <c r="C517" s="2">
        <v>50300</v>
      </c>
      <c r="D517" s="2" t="s">
        <v>1513</v>
      </c>
      <c r="E517" s="2" t="s">
        <v>1514</v>
      </c>
      <c r="F517" s="2" t="s">
        <v>1515</v>
      </c>
      <c r="G517" s="2" t="s">
        <v>11</v>
      </c>
      <c r="H517" s="2">
        <v>12118</v>
      </c>
      <c r="I517" s="3">
        <v>45363</v>
      </c>
    </row>
    <row r="518" spans="1:9" x14ac:dyDescent="0.25">
      <c r="A518" s="2" t="s">
        <v>1516</v>
      </c>
      <c r="B518" s="2" t="s">
        <v>1517</v>
      </c>
      <c r="C518" s="2">
        <v>51800</v>
      </c>
      <c r="D518" s="2" t="s">
        <v>1518</v>
      </c>
      <c r="E518" s="2" t="s">
        <v>1519</v>
      </c>
      <c r="F518" s="2" t="s">
        <v>1520</v>
      </c>
      <c r="G518" s="2" t="s">
        <v>11</v>
      </c>
      <c r="H518" s="2">
        <v>14221</v>
      </c>
      <c r="I518" s="3">
        <v>45369</v>
      </c>
    </row>
    <row r="519" spans="1:9" x14ac:dyDescent="0.25">
      <c r="A519" s="2" t="s">
        <v>1521</v>
      </c>
      <c r="B519" s="2" t="s">
        <v>1522</v>
      </c>
      <c r="C519" s="2" t="e">
        <v>#N/A</v>
      </c>
      <c r="D519" s="2" t="e">
        <v>#N/A</v>
      </c>
      <c r="E519" s="2" t="e">
        <v>#N/A</v>
      </c>
      <c r="F519" s="2" t="e">
        <v>#N/A</v>
      </c>
      <c r="G519" s="2" t="s">
        <v>11</v>
      </c>
      <c r="H519" s="2" t="e">
        <v>#N/A</v>
      </c>
      <c r="I519" s="3">
        <v>45363</v>
      </c>
    </row>
    <row r="520" spans="1:9" x14ac:dyDescent="0.25">
      <c r="A520" s="2" t="s">
        <v>1523</v>
      </c>
      <c r="B520" s="2" t="s">
        <v>1524</v>
      </c>
      <c r="C520" s="2" t="e">
        <v>#N/A</v>
      </c>
      <c r="D520" s="2" t="e">
        <v>#N/A</v>
      </c>
      <c r="E520" s="2" t="e">
        <v>#N/A</v>
      </c>
      <c r="F520" s="2" t="e">
        <v>#N/A</v>
      </c>
      <c r="G520" s="2" t="s">
        <v>11</v>
      </c>
      <c r="H520" s="2" t="e">
        <v>#N/A</v>
      </c>
      <c r="I520" s="3"/>
    </row>
    <row r="521" spans="1:9" x14ac:dyDescent="0.25">
      <c r="A521" s="2" t="s">
        <v>1525</v>
      </c>
      <c r="B521" s="2" t="s">
        <v>1526</v>
      </c>
      <c r="C521" s="2" t="e">
        <v>#N/A</v>
      </c>
      <c r="D521" s="2" t="e">
        <v>#N/A</v>
      </c>
      <c r="E521" s="2" t="e">
        <v>#N/A</v>
      </c>
      <c r="F521" s="2" t="e">
        <v>#N/A</v>
      </c>
      <c r="G521" s="2" t="s">
        <v>11</v>
      </c>
      <c r="H521" s="2" t="e">
        <v>#N/A</v>
      </c>
      <c r="I521" s="3"/>
    </row>
    <row r="522" spans="1:9" x14ac:dyDescent="0.25">
      <c r="A522" s="2" t="s">
        <v>1527</v>
      </c>
      <c r="B522" s="2" t="s">
        <v>1528</v>
      </c>
      <c r="C522" s="2">
        <v>41480</v>
      </c>
      <c r="D522" s="2" t="s">
        <v>1529</v>
      </c>
      <c r="E522" s="2" t="s">
        <v>1530</v>
      </c>
      <c r="F522" s="2" t="s">
        <v>516</v>
      </c>
      <c r="G522" s="2" t="s">
        <v>11</v>
      </c>
      <c r="H522" s="2">
        <v>14701</v>
      </c>
      <c r="I522" s="3">
        <v>45363</v>
      </c>
    </row>
    <row r="523" spans="1:9" x14ac:dyDescent="0.25">
      <c r="A523" s="2" t="s">
        <v>1531</v>
      </c>
      <c r="B523" s="2" t="s">
        <v>1532</v>
      </c>
      <c r="C523" s="2">
        <v>12370</v>
      </c>
      <c r="D523" s="2" t="s">
        <v>1533</v>
      </c>
      <c r="E523" s="2">
        <v>0</v>
      </c>
      <c r="F523" s="2" t="s">
        <v>1534</v>
      </c>
      <c r="G523" s="2" t="s">
        <v>11</v>
      </c>
      <c r="H523" s="2">
        <v>12993</v>
      </c>
      <c r="I523" s="3">
        <v>45364</v>
      </c>
    </row>
    <row r="524" spans="1:9" x14ac:dyDescent="0.25">
      <c r="A524" s="2" t="s">
        <v>1535</v>
      </c>
      <c r="B524" s="2" t="s">
        <v>1536</v>
      </c>
      <c r="C524" s="2">
        <v>10590</v>
      </c>
      <c r="D524" s="2" t="s">
        <v>1537</v>
      </c>
      <c r="E524" s="2">
        <v>0</v>
      </c>
      <c r="F524" s="2" t="s">
        <v>898</v>
      </c>
      <c r="G524" s="2" t="s">
        <v>11</v>
      </c>
      <c r="H524" s="2">
        <v>13601</v>
      </c>
      <c r="I524" s="3">
        <v>45372</v>
      </c>
    </row>
    <row r="525" spans="1:9" x14ac:dyDescent="0.25">
      <c r="A525" s="2" t="s">
        <v>1538</v>
      </c>
      <c r="B525" s="2" t="s">
        <v>1539</v>
      </c>
      <c r="C525" s="2">
        <v>10050</v>
      </c>
      <c r="D525" s="2" t="s">
        <v>1540</v>
      </c>
      <c r="E525" s="2">
        <v>0</v>
      </c>
      <c r="F525" s="2" t="s">
        <v>1541</v>
      </c>
      <c r="G525" s="2" t="s">
        <v>11</v>
      </c>
      <c r="H525" s="2">
        <v>14094</v>
      </c>
      <c r="I525" s="3">
        <v>45366</v>
      </c>
    </row>
    <row r="526" spans="1:9" x14ac:dyDescent="0.25">
      <c r="A526" s="2" t="s">
        <v>1542</v>
      </c>
      <c r="B526" s="2" t="s">
        <v>1543</v>
      </c>
      <c r="C526" s="2">
        <v>23890</v>
      </c>
      <c r="D526" s="2" t="e">
        <v>#N/A</v>
      </c>
      <c r="E526" s="2" t="e">
        <v>#N/A</v>
      </c>
      <c r="F526" s="2" t="e">
        <v>#N/A</v>
      </c>
      <c r="G526" s="2" t="s">
        <v>11</v>
      </c>
      <c r="H526" s="2" t="e">
        <v>#N/A</v>
      </c>
      <c r="I526" s="3">
        <v>45408</v>
      </c>
    </row>
    <row r="527" spans="1:9" x14ac:dyDescent="0.25">
      <c r="A527" s="2" t="s">
        <v>1544</v>
      </c>
      <c r="B527" s="2" t="s">
        <v>1545</v>
      </c>
      <c r="C527" s="2">
        <v>25710</v>
      </c>
      <c r="D527" s="2" t="s">
        <v>1546</v>
      </c>
      <c r="E527" s="2" t="s">
        <v>1547</v>
      </c>
      <c r="F527" s="2" t="s">
        <v>1099</v>
      </c>
      <c r="G527" s="2" t="s">
        <v>11</v>
      </c>
      <c r="H527" s="2">
        <v>10509</v>
      </c>
      <c r="I527" s="3">
        <v>45376</v>
      </c>
    </row>
    <row r="528" spans="1:9" x14ac:dyDescent="0.25">
      <c r="A528" s="2" t="s">
        <v>1548</v>
      </c>
      <c r="B528" s="2" t="s">
        <v>1549</v>
      </c>
      <c r="C528" s="2">
        <v>16160</v>
      </c>
      <c r="D528" s="2" t="s">
        <v>1550</v>
      </c>
      <c r="E528" s="2">
        <v>0</v>
      </c>
      <c r="F528" s="2" t="s">
        <v>1551</v>
      </c>
      <c r="G528" s="2" t="s">
        <v>11</v>
      </c>
      <c r="H528" s="2">
        <v>11716</v>
      </c>
      <c r="I528" s="3"/>
    </row>
    <row r="529" spans="1:9" x14ac:dyDescent="0.25">
      <c r="A529" s="2" t="s">
        <v>1552</v>
      </c>
      <c r="B529" s="2" t="s">
        <v>1553</v>
      </c>
      <c r="C529" s="2">
        <v>40050</v>
      </c>
      <c r="D529" s="2" t="s">
        <v>1554</v>
      </c>
      <c r="E529" s="2" t="s">
        <v>1555</v>
      </c>
      <c r="F529" s="2" t="s">
        <v>433</v>
      </c>
      <c r="G529" s="2" t="s">
        <v>11</v>
      </c>
      <c r="H529" s="2">
        <v>14850</v>
      </c>
      <c r="I529" s="3">
        <v>45376</v>
      </c>
    </row>
    <row r="530" spans="1:9" x14ac:dyDescent="0.25">
      <c r="A530" s="2" t="s">
        <v>1556</v>
      </c>
      <c r="B530" s="2" t="s">
        <v>1557</v>
      </c>
      <c r="C530" s="2">
        <v>40160</v>
      </c>
      <c r="D530" s="2" t="s">
        <v>1558</v>
      </c>
      <c r="E530" s="2">
        <v>0</v>
      </c>
      <c r="F530" s="2" t="s">
        <v>1559</v>
      </c>
      <c r="G530" s="2" t="s">
        <v>11</v>
      </c>
      <c r="H530" s="2">
        <v>12449</v>
      </c>
      <c r="I530" s="3">
        <v>45363</v>
      </c>
    </row>
    <row r="531" spans="1:9" x14ac:dyDescent="0.25">
      <c r="A531" s="2" t="s">
        <v>1560</v>
      </c>
      <c r="B531" s="2" t="s">
        <v>1561</v>
      </c>
      <c r="C531" s="2">
        <v>10550</v>
      </c>
      <c r="D531" s="2" t="s">
        <v>820</v>
      </c>
      <c r="E531" s="2" t="s">
        <v>201</v>
      </c>
      <c r="F531" s="2" t="s">
        <v>230</v>
      </c>
      <c r="G531" s="2" t="s">
        <v>11</v>
      </c>
      <c r="H531" s="2">
        <v>14212</v>
      </c>
      <c r="I531" s="3"/>
    </row>
    <row r="532" spans="1:9" x14ac:dyDescent="0.25">
      <c r="A532" s="2" t="s">
        <v>1562</v>
      </c>
      <c r="B532" s="2" t="s">
        <v>1563</v>
      </c>
      <c r="C532" s="2">
        <v>17090</v>
      </c>
      <c r="D532" s="2" t="e">
        <v>#N/A</v>
      </c>
      <c r="E532" s="2" t="e">
        <v>#N/A</v>
      </c>
      <c r="F532" s="2" t="e">
        <v>#N/A</v>
      </c>
      <c r="G532" s="2" t="s">
        <v>11</v>
      </c>
      <c r="H532" s="2" t="e">
        <v>#N/A</v>
      </c>
      <c r="I532" s="3">
        <v>45369</v>
      </c>
    </row>
    <row r="533" spans="1:9" x14ac:dyDescent="0.25">
      <c r="A533" s="2" t="s">
        <v>1564</v>
      </c>
      <c r="B533" s="2" t="s">
        <v>1565</v>
      </c>
      <c r="C533" s="2" t="e">
        <v>#N/A</v>
      </c>
      <c r="D533" s="2" t="e">
        <v>#N/A</v>
      </c>
      <c r="E533" s="2" t="e">
        <v>#N/A</v>
      </c>
      <c r="F533" s="2" t="e">
        <v>#N/A</v>
      </c>
      <c r="G533" s="2" t="s">
        <v>11</v>
      </c>
      <c r="H533" s="2" t="e">
        <v>#N/A</v>
      </c>
      <c r="I533" s="3"/>
    </row>
    <row r="534" spans="1:9" x14ac:dyDescent="0.25">
      <c r="A534" s="2" t="s">
        <v>1566</v>
      </c>
      <c r="B534" s="2" t="s">
        <v>1567</v>
      </c>
      <c r="C534" s="2" t="e">
        <v>#N/A</v>
      </c>
      <c r="D534" s="2" t="e">
        <v>#N/A</v>
      </c>
      <c r="E534" s="2" t="e">
        <v>#N/A</v>
      </c>
      <c r="F534" s="2" t="e">
        <v>#N/A</v>
      </c>
      <c r="G534" s="2" t="s">
        <v>11</v>
      </c>
      <c r="H534" s="2" t="e">
        <v>#N/A</v>
      </c>
      <c r="I534" s="3">
        <v>45383</v>
      </c>
    </row>
    <row r="535" spans="1:9" x14ac:dyDescent="0.25">
      <c r="A535" s="2" t="s">
        <v>1568</v>
      </c>
      <c r="B535" s="2" t="s">
        <v>1569</v>
      </c>
      <c r="C535" s="2" t="e">
        <v>#N/A</v>
      </c>
      <c r="D535" s="2" t="e">
        <v>#N/A</v>
      </c>
      <c r="E535" s="2" t="e">
        <v>#N/A</v>
      </c>
      <c r="F535" s="2" t="e">
        <v>#N/A</v>
      </c>
      <c r="G535" s="2" t="s">
        <v>11</v>
      </c>
      <c r="H535" s="2" t="e">
        <v>#N/A</v>
      </c>
      <c r="I535" s="3">
        <v>45363</v>
      </c>
    </row>
    <row r="536" spans="1:9" x14ac:dyDescent="0.25">
      <c r="A536" s="2" t="s">
        <v>1570</v>
      </c>
      <c r="B536" s="2" t="s">
        <v>1571</v>
      </c>
      <c r="C536" s="2">
        <v>14220</v>
      </c>
      <c r="D536" s="2" t="e">
        <v>#N/A</v>
      </c>
      <c r="E536" s="2" t="e">
        <v>#N/A</v>
      </c>
      <c r="F536" s="2" t="e">
        <v>#N/A</v>
      </c>
      <c r="G536" s="2" t="s">
        <v>11</v>
      </c>
      <c r="H536" s="2" t="e">
        <v>#N/A</v>
      </c>
      <c r="I536" s="3">
        <v>45390</v>
      </c>
    </row>
    <row r="537" spans="1:9" x14ac:dyDescent="0.25">
      <c r="A537" s="2" t="s">
        <v>1572</v>
      </c>
      <c r="B537" s="2" t="s">
        <v>1573</v>
      </c>
      <c r="C537" s="2">
        <v>27100</v>
      </c>
      <c r="D537" s="2" t="s">
        <v>1574</v>
      </c>
      <c r="E537" s="2" t="s">
        <v>1575</v>
      </c>
      <c r="F537" s="2" t="s">
        <v>96</v>
      </c>
      <c r="G537" s="2" t="s">
        <v>11</v>
      </c>
      <c r="H537" s="2">
        <v>12205</v>
      </c>
      <c r="I537" s="3">
        <v>45363</v>
      </c>
    </row>
    <row r="538" spans="1:9" x14ac:dyDescent="0.25">
      <c r="A538" s="2" t="s">
        <v>1576</v>
      </c>
      <c r="B538" s="2" t="s">
        <v>1577</v>
      </c>
      <c r="C538" s="2" t="e">
        <v>#N/A</v>
      </c>
      <c r="D538" s="2" t="e">
        <v>#N/A</v>
      </c>
      <c r="E538" s="2" t="e">
        <v>#N/A</v>
      </c>
      <c r="F538" s="2" t="e">
        <v>#N/A</v>
      </c>
      <c r="G538" s="2" t="s">
        <v>11</v>
      </c>
      <c r="H538" s="2" t="e">
        <v>#N/A</v>
      </c>
      <c r="I538" s="3"/>
    </row>
    <row r="539" spans="1:9" x14ac:dyDescent="0.25">
      <c r="A539" s="2" t="s">
        <v>1578</v>
      </c>
      <c r="B539" s="2" t="s">
        <v>1579</v>
      </c>
      <c r="C539" s="2">
        <v>16140</v>
      </c>
      <c r="D539" s="2" t="s">
        <v>1580</v>
      </c>
      <c r="E539" s="2" t="s">
        <v>45</v>
      </c>
      <c r="F539" s="2" t="s">
        <v>1581</v>
      </c>
      <c r="G539" s="2" t="s">
        <v>11</v>
      </c>
      <c r="H539" s="2">
        <v>11377</v>
      </c>
      <c r="I539" s="3"/>
    </row>
    <row r="540" spans="1:9" x14ac:dyDescent="0.25">
      <c r="A540" s="2" t="s">
        <v>1582</v>
      </c>
      <c r="B540" s="2" t="s">
        <v>1583</v>
      </c>
      <c r="C540" s="2">
        <v>16450</v>
      </c>
      <c r="D540" s="2" t="s">
        <v>1584</v>
      </c>
      <c r="E540" s="2">
        <v>0</v>
      </c>
      <c r="F540" s="2" t="s">
        <v>1585</v>
      </c>
      <c r="G540" s="2" t="s">
        <v>11</v>
      </c>
      <c r="H540" s="2">
        <v>11752</v>
      </c>
      <c r="I540" s="3"/>
    </row>
    <row r="541" spans="1:9" x14ac:dyDescent="0.25">
      <c r="A541" s="2" t="s">
        <v>1586</v>
      </c>
      <c r="B541" s="2" t="s">
        <v>1587</v>
      </c>
      <c r="C541" s="2">
        <v>85030</v>
      </c>
      <c r="D541" s="2" t="s">
        <v>1588</v>
      </c>
      <c r="E541" s="2" t="s">
        <v>1589</v>
      </c>
      <c r="F541" s="2" t="s">
        <v>1590</v>
      </c>
      <c r="G541" s="2" t="s">
        <v>11</v>
      </c>
      <c r="H541" s="2">
        <v>11571</v>
      </c>
      <c r="I541" s="3"/>
    </row>
    <row r="542" spans="1:9" x14ac:dyDescent="0.25">
      <c r="A542" s="2" t="s">
        <v>1591</v>
      </c>
      <c r="B542" s="2" t="s">
        <v>1592</v>
      </c>
      <c r="C542" s="2">
        <v>16430</v>
      </c>
      <c r="D542" s="2" t="s">
        <v>1593</v>
      </c>
      <c r="E542" s="2">
        <v>0</v>
      </c>
      <c r="F542" s="2" t="s">
        <v>1594</v>
      </c>
      <c r="G542" s="2" t="s">
        <v>11</v>
      </c>
      <c r="H542" s="2">
        <v>11791</v>
      </c>
      <c r="I542" s="3"/>
    </row>
    <row r="543" spans="1:9" x14ac:dyDescent="0.25">
      <c r="A543" s="2" t="s">
        <v>1595</v>
      </c>
      <c r="B543" s="2" t="s">
        <v>1596</v>
      </c>
      <c r="C543" s="2">
        <v>16130</v>
      </c>
      <c r="D543" s="2" t="s">
        <v>1597</v>
      </c>
      <c r="E543" s="2">
        <v>0</v>
      </c>
      <c r="F543" s="2" t="s">
        <v>46</v>
      </c>
      <c r="G543" s="2" t="s">
        <v>11</v>
      </c>
      <c r="H543" s="2">
        <v>10024</v>
      </c>
      <c r="I543" s="3">
        <v>45367</v>
      </c>
    </row>
    <row r="544" spans="1:9" x14ac:dyDescent="0.25">
      <c r="A544" s="2" t="s">
        <v>1598</v>
      </c>
      <c r="B544" s="2" t="s">
        <v>1599</v>
      </c>
      <c r="C544" s="2" t="e">
        <v>#N/A</v>
      </c>
      <c r="D544" s="2" t="e">
        <v>#N/A</v>
      </c>
      <c r="E544" s="2" t="e">
        <v>#N/A</v>
      </c>
      <c r="F544" s="2" t="e">
        <v>#N/A</v>
      </c>
      <c r="G544" s="2" t="s">
        <v>11</v>
      </c>
      <c r="H544" s="2" t="e">
        <v>#N/A</v>
      </c>
      <c r="I544" s="3"/>
    </row>
    <row r="545" spans="1:9" x14ac:dyDescent="0.25">
      <c r="A545" s="2" t="s">
        <v>1600</v>
      </c>
      <c r="B545" s="2" t="s">
        <v>1601</v>
      </c>
      <c r="C545" s="2" t="e">
        <v>#N/A</v>
      </c>
      <c r="D545" s="2" t="e">
        <v>#N/A</v>
      </c>
      <c r="E545" s="2" t="e">
        <v>#N/A</v>
      </c>
      <c r="F545" s="2" t="e">
        <v>#N/A</v>
      </c>
      <c r="G545" s="2" t="s">
        <v>11</v>
      </c>
      <c r="H545" s="2" t="e">
        <v>#N/A</v>
      </c>
      <c r="I545" s="3"/>
    </row>
    <row r="546" spans="1:9" x14ac:dyDescent="0.25">
      <c r="A546" s="2" t="s">
        <v>1602</v>
      </c>
      <c r="B546" s="2" t="s">
        <v>1603</v>
      </c>
      <c r="C546" s="2" t="e">
        <v>#N/A</v>
      </c>
      <c r="D546" s="2" t="e">
        <v>#N/A</v>
      </c>
      <c r="E546" s="2" t="e">
        <v>#N/A</v>
      </c>
      <c r="F546" s="2" t="e">
        <v>#N/A</v>
      </c>
      <c r="G546" s="2" t="s">
        <v>11</v>
      </c>
      <c r="H546" s="2" t="e">
        <v>#N/A</v>
      </c>
      <c r="I546" s="3"/>
    </row>
    <row r="547" spans="1:9" x14ac:dyDescent="0.25">
      <c r="A547" s="2" t="s">
        <v>1604</v>
      </c>
      <c r="B547" s="2" t="s">
        <v>1605</v>
      </c>
      <c r="C547" s="2">
        <v>11630</v>
      </c>
      <c r="D547" s="2" t="s">
        <v>1606</v>
      </c>
      <c r="E547" s="2">
        <v>0</v>
      </c>
      <c r="F547" s="2" t="s">
        <v>96</v>
      </c>
      <c r="G547" s="2" t="s">
        <v>11</v>
      </c>
      <c r="H547" s="2">
        <v>12210</v>
      </c>
      <c r="I547" s="3">
        <v>45394</v>
      </c>
    </row>
    <row r="548" spans="1:9" x14ac:dyDescent="0.25">
      <c r="A548" s="2" t="s">
        <v>1607</v>
      </c>
      <c r="B548" s="2" t="s">
        <v>1608</v>
      </c>
      <c r="C548" s="2">
        <v>26480</v>
      </c>
      <c r="D548" s="2" t="e">
        <v>#N/A</v>
      </c>
      <c r="E548" s="2" t="e">
        <v>#N/A</v>
      </c>
      <c r="F548" s="2" t="e">
        <v>#N/A</v>
      </c>
      <c r="G548" s="2" t="s">
        <v>11</v>
      </c>
      <c r="H548" s="2" t="e">
        <v>#N/A</v>
      </c>
      <c r="I548" s="3">
        <v>45401</v>
      </c>
    </row>
    <row r="549" spans="1:9" x14ac:dyDescent="0.25">
      <c r="A549" s="2" t="s">
        <v>1609</v>
      </c>
      <c r="B549" s="2" t="s">
        <v>1610</v>
      </c>
      <c r="C549" s="2">
        <v>24020</v>
      </c>
      <c r="D549" s="2" t="s">
        <v>1611</v>
      </c>
      <c r="E549" s="2">
        <v>0</v>
      </c>
      <c r="F549" s="2" t="s">
        <v>1612</v>
      </c>
      <c r="G549" s="2" t="s">
        <v>11</v>
      </c>
      <c r="H549" s="2">
        <v>12095</v>
      </c>
      <c r="I549" s="3"/>
    </row>
    <row r="550" spans="1:9" x14ac:dyDescent="0.25">
      <c r="A550" s="2" t="s">
        <v>1613</v>
      </c>
      <c r="B550" s="2" t="s">
        <v>1614</v>
      </c>
      <c r="C550" s="2" t="e">
        <v>#N/A</v>
      </c>
      <c r="D550" s="2" t="e">
        <v>#N/A</v>
      </c>
      <c r="E550" s="2" t="e">
        <v>#N/A</v>
      </c>
      <c r="F550" s="2" t="e">
        <v>#N/A</v>
      </c>
      <c r="G550" s="2" t="s">
        <v>11</v>
      </c>
      <c r="H550" s="2" t="e">
        <v>#N/A</v>
      </c>
      <c r="I550" s="3"/>
    </row>
    <row r="551" spans="1:9" x14ac:dyDescent="0.25">
      <c r="A551" s="2" t="s">
        <v>1615</v>
      </c>
      <c r="B551" s="2" t="s">
        <v>1616</v>
      </c>
      <c r="C551" s="2" t="e">
        <v>#N/A</v>
      </c>
      <c r="D551" s="2" t="e">
        <v>#N/A</v>
      </c>
      <c r="E551" s="2" t="e">
        <v>#N/A</v>
      </c>
      <c r="F551" s="2" t="e">
        <v>#N/A</v>
      </c>
      <c r="G551" s="2" t="s">
        <v>11</v>
      </c>
      <c r="H551" s="2" t="e">
        <v>#N/A</v>
      </c>
      <c r="I551" s="3"/>
    </row>
    <row r="552" spans="1:9" x14ac:dyDescent="0.25">
      <c r="A552" s="2" t="s">
        <v>1617</v>
      </c>
      <c r="B552" s="2" t="s">
        <v>1618</v>
      </c>
      <c r="C552" s="2">
        <v>50230</v>
      </c>
      <c r="D552" s="2" t="e">
        <v>#N/A</v>
      </c>
      <c r="E552" s="2" t="e">
        <v>#N/A</v>
      </c>
      <c r="F552" s="2" t="e">
        <v>#N/A</v>
      </c>
      <c r="G552" s="2" t="s">
        <v>11</v>
      </c>
      <c r="H552" s="2" t="e">
        <v>#N/A</v>
      </c>
      <c r="I552" s="3">
        <v>45364</v>
      </c>
    </row>
    <row r="553" spans="1:9" x14ac:dyDescent="0.25">
      <c r="A553" s="2" t="s">
        <v>1619</v>
      </c>
      <c r="B553" s="2" t="s">
        <v>1620</v>
      </c>
      <c r="C553" s="2" t="e">
        <v>#N/A</v>
      </c>
      <c r="D553" s="2" t="e">
        <v>#N/A</v>
      </c>
      <c r="E553" s="2" t="e">
        <v>#N/A</v>
      </c>
      <c r="F553" s="2" t="e">
        <v>#N/A</v>
      </c>
      <c r="G553" s="2" t="s">
        <v>11</v>
      </c>
      <c r="H553" s="2" t="e">
        <v>#N/A</v>
      </c>
      <c r="I553" s="3"/>
    </row>
    <row r="554" spans="1:9" x14ac:dyDescent="0.25">
      <c r="A554" s="2" t="s">
        <v>1621</v>
      </c>
      <c r="B554" s="2" t="s">
        <v>1622</v>
      </c>
      <c r="C554" s="2" t="e">
        <v>#N/A</v>
      </c>
      <c r="D554" s="2" t="e">
        <v>#N/A</v>
      </c>
      <c r="E554" s="2" t="e">
        <v>#N/A</v>
      </c>
      <c r="F554" s="2" t="e">
        <v>#N/A</v>
      </c>
      <c r="G554" s="2" t="s">
        <v>11</v>
      </c>
      <c r="H554" s="2" t="e">
        <v>#N/A</v>
      </c>
      <c r="I554" s="3"/>
    </row>
    <row r="555" spans="1:9" x14ac:dyDescent="0.25">
      <c r="A555" s="2" t="s">
        <v>1623</v>
      </c>
      <c r="B555" s="2" t="s">
        <v>1624</v>
      </c>
      <c r="C555" s="2" t="e">
        <v>#N/A</v>
      </c>
      <c r="D555" s="2" t="e">
        <v>#N/A</v>
      </c>
      <c r="E555" s="2" t="e">
        <v>#N/A</v>
      </c>
      <c r="F555" s="2" t="e">
        <v>#N/A</v>
      </c>
      <c r="G555" s="2" t="s">
        <v>11</v>
      </c>
      <c r="H555" s="2" t="e">
        <v>#N/A</v>
      </c>
      <c r="I555" s="3"/>
    </row>
    <row r="556" spans="1:9" x14ac:dyDescent="0.25">
      <c r="A556" s="2" t="s">
        <v>1625</v>
      </c>
      <c r="B556" s="2" t="s">
        <v>1626</v>
      </c>
      <c r="C556" s="2">
        <v>51660</v>
      </c>
      <c r="D556" s="2" t="s">
        <v>1627</v>
      </c>
      <c r="E556" s="2" t="s">
        <v>1628</v>
      </c>
      <c r="F556" s="2" t="s">
        <v>1331</v>
      </c>
      <c r="G556" s="2" t="s">
        <v>11</v>
      </c>
      <c r="H556" s="2">
        <v>11777</v>
      </c>
      <c r="I556" s="3"/>
    </row>
    <row r="557" spans="1:9" x14ac:dyDescent="0.25">
      <c r="A557" s="2" t="s">
        <v>1629</v>
      </c>
      <c r="B557" s="2" t="s">
        <v>1630</v>
      </c>
      <c r="C557" s="2" t="e">
        <v>#N/A</v>
      </c>
      <c r="D557" s="2" t="e">
        <v>#N/A</v>
      </c>
      <c r="E557" s="2" t="e">
        <v>#N/A</v>
      </c>
      <c r="F557" s="2" t="e">
        <v>#N/A</v>
      </c>
      <c r="G557" s="2" t="s">
        <v>11</v>
      </c>
      <c r="H557" s="2" t="e">
        <v>#N/A</v>
      </c>
      <c r="I557" s="3"/>
    </row>
    <row r="558" spans="1:9" x14ac:dyDescent="0.25">
      <c r="A558" s="2" t="s">
        <v>1631</v>
      </c>
      <c r="B558" s="2" t="s">
        <v>1632</v>
      </c>
      <c r="C558" s="2" t="e">
        <v>#N/A</v>
      </c>
      <c r="D558" s="2" t="e">
        <v>#N/A</v>
      </c>
      <c r="E558" s="2" t="e">
        <v>#N/A</v>
      </c>
      <c r="F558" s="2" t="e">
        <v>#N/A</v>
      </c>
      <c r="G558" s="2" t="s">
        <v>11</v>
      </c>
      <c r="H558" s="2" t="e">
        <v>#N/A</v>
      </c>
      <c r="I558" s="3"/>
    </row>
    <row r="559" spans="1:9" x14ac:dyDescent="0.25">
      <c r="A559" s="2" t="s">
        <v>1633</v>
      </c>
      <c r="B559" s="2" t="s">
        <v>1634</v>
      </c>
      <c r="C559" s="2">
        <v>18900</v>
      </c>
      <c r="D559" s="2" t="s">
        <v>1635</v>
      </c>
      <c r="E559" s="2" t="s">
        <v>482</v>
      </c>
      <c r="F559" s="2" t="s">
        <v>46</v>
      </c>
      <c r="G559" s="2" t="s">
        <v>11</v>
      </c>
      <c r="H559" s="2">
        <v>10038</v>
      </c>
      <c r="I559" s="3"/>
    </row>
    <row r="560" spans="1:9" x14ac:dyDescent="0.25">
      <c r="A560" s="2" t="s">
        <v>1636</v>
      </c>
      <c r="B560" s="2" t="s">
        <v>1637</v>
      </c>
      <c r="C560" s="2">
        <v>14810</v>
      </c>
      <c r="D560" s="2" t="s">
        <v>1638</v>
      </c>
      <c r="E560" s="2">
        <v>0</v>
      </c>
      <c r="F560" s="2" t="s">
        <v>238</v>
      </c>
      <c r="G560" s="2" t="s">
        <v>11</v>
      </c>
      <c r="H560" s="2">
        <v>12307</v>
      </c>
      <c r="I560" s="3">
        <v>45363</v>
      </c>
    </row>
    <row r="561" spans="1:9" x14ac:dyDescent="0.25">
      <c r="A561" s="2" t="s">
        <v>1639</v>
      </c>
      <c r="B561" s="2" t="s">
        <v>1640</v>
      </c>
      <c r="C561" s="2" t="e">
        <v>#N/A</v>
      </c>
      <c r="D561" s="2" t="e">
        <v>#N/A</v>
      </c>
      <c r="E561" s="2" t="e">
        <v>#N/A</v>
      </c>
      <c r="F561" s="2" t="e">
        <v>#N/A</v>
      </c>
      <c r="G561" s="2" t="s">
        <v>11</v>
      </c>
      <c r="H561" s="2" t="e">
        <v>#N/A</v>
      </c>
      <c r="I561" s="3"/>
    </row>
    <row r="562" spans="1:9" x14ac:dyDescent="0.25">
      <c r="A562" s="2" t="s">
        <v>1641</v>
      </c>
      <c r="B562" s="2" t="s">
        <v>1642</v>
      </c>
      <c r="C562" s="2">
        <v>70560</v>
      </c>
      <c r="D562" s="2" t="e">
        <v>#N/A</v>
      </c>
      <c r="E562" s="2" t="e">
        <v>#N/A</v>
      </c>
      <c r="F562" s="2" t="e">
        <v>#N/A</v>
      </c>
      <c r="G562" s="2" t="s">
        <v>11</v>
      </c>
      <c r="H562" s="2" t="e">
        <v>#N/A</v>
      </c>
      <c r="I562" s="3"/>
    </row>
    <row r="563" spans="1:9" x14ac:dyDescent="0.25">
      <c r="A563" s="2" t="s">
        <v>1643</v>
      </c>
      <c r="B563" s="2" t="s">
        <v>1644</v>
      </c>
      <c r="C563" s="2">
        <v>21550</v>
      </c>
      <c r="D563" s="2" t="s">
        <v>1645</v>
      </c>
      <c r="E563" s="2">
        <v>0</v>
      </c>
      <c r="F563" s="2" t="s">
        <v>188</v>
      </c>
      <c r="G563" s="2" t="s">
        <v>11</v>
      </c>
      <c r="H563" s="2">
        <v>14605</v>
      </c>
      <c r="I563" s="3"/>
    </row>
    <row r="564" spans="1:9" x14ac:dyDescent="0.25">
      <c r="A564" s="2" t="s">
        <v>1646</v>
      </c>
      <c r="B564" s="2" t="s">
        <v>1647</v>
      </c>
      <c r="C564" s="2" t="e">
        <v>#N/A</v>
      </c>
      <c r="D564" s="2" t="e">
        <v>#N/A</v>
      </c>
      <c r="E564" s="2" t="e">
        <v>#N/A</v>
      </c>
      <c r="F564" s="2" t="e">
        <v>#N/A</v>
      </c>
      <c r="G564" s="2" t="s">
        <v>11</v>
      </c>
      <c r="H564" s="2" t="e">
        <v>#N/A</v>
      </c>
      <c r="I564" s="3">
        <v>45369</v>
      </c>
    </row>
    <row r="565" spans="1:9" x14ac:dyDescent="0.25">
      <c r="A565" s="2" t="s">
        <v>1648</v>
      </c>
      <c r="B565" s="2" t="s">
        <v>1649</v>
      </c>
      <c r="C565" s="2">
        <v>24680</v>
      </c>
      <c r="D565" s="2" t="s">
        <v>1650</v>
      </c>
      <c r="E565" s="2">
        <v>0</v>
      </c>
      <c r="F565" s="2" t="s">
        <v>230</v>
      </c>
      <c r="G565" s="2" t="s">
        <v>11</v>
      </c>
      <c r="H565" s="2">
        <v>14214</v>
      </c>
      <c r="I565" s="3"/>
    </row>
    <row r="566" spans="1:9" x14ac:dyDescent="0.25">
      <c r="A566" s="2" t="s">
        <v>1651</v>
      </c>
      <c r="B566" s="2" t="s">
        <v>1652</v>
      </c>
      <c r="C566" s="2" t="e">
        <v>#N/A</v>
      </c>
      <c r="D566" s="2" t="e">
        <v>#N/A</v>
      </c>
      <c r="E566" s="2" t="e">
        <v>#N/A</v>
      </c>
      <c r="F566" s="2" t="e">
        <v>#N/A</v>
      </c>
      <c r="G566" s="2" t="s">
        <v>11</v>
      </c>
      <c r="H566" s="2" t="e">
        <v>#N/A</v>
      </c>
      <c r="I566" s="3"/>
    </row>
    <row r="567" spans="1:9" x14ac:dyDescent="0.25">
      <c r="A567" s="2" t="s">
        <v>1653</v>
      </c>
      <c r="B567" s="2" t="s">
        <v>1654</v>
      </c>
      <c r="C567" s="2">
        <v>83100</v>
      </c>
      <c r="D567" s="2" t="s">
        <v>1655</v>
      </c>
      <c r="E567" s="2">
        <v>0</v>
      </c>
      <c r="F567" s="2" t="s">
        <v>1656</v>
      </c>
      <c r="G567" s="2" t="s">
        <v>11</v>
      </c>
      <c r="H567" s="2">
        <v>10960</v>
      </c>
      <c r="I567" s="3"/>
    </row>
    <row r="568" spans="1:9" x14ac:dyDescent="0.25">
      <c r="A568" s="2" t="s">
        <v>1657</v>
      </c>
      <c r="B568" s="2" t="s">
        <v>1658</v>
      </c>
      <c r="C568" s="2">
        <v>70110</v>
      </c>
      <c r="D568" s="2" t="s">
        <v>1659</v>
      </c>
      <c r="E568" s="2" t="s">
        <v>1660</v>
      </c>
      <c r="F568" s="2" t="s">
        <v>1661</v>
      </c>
      <c r="G568" s="2" t="s">
        <v>11</v>
      </c>
      <c r="H568" s="2">
        <v>12068</v>
      </c>
      <c r="I568" s="3"/>
    </row>
    <row r="569" spans="1:9" x14ac:dyDescent="0.25">
      <c r="A569" s="2" t="s">
        <v>1662</v>
      </c>
      <c r="B569" s="2" t="s">
        <v>1663</v>
      </c>
      <c r="C569" s="2">
        <v>45530</v>
      </c>
      <c r="D569" s="2" t="s">
        <v>1664</v>
      </c>
      <c r="E569" s="2">
        <v>0</v>
      </c>
      <c r="F569" s="2" t="s">
        <v>15</v>
      </c>
      <c r="G569" s="2" t="s">
        <v>11</v>
      </c>
      <c r="H569" s="2">
        <v>10453</v>
      </c>
      <c r="I569" s="3"/>
    </row>
    <row r="570" spans="1:9" x14ac:dyDescent="0.25">
      <c r="A570" s="2" t="s">
        <v>1665</v>
      </c>
      <c r="B570" s="2" t="s">
        <v>1666</v>
      </c>
      <c r="C570" s="2" t="e">
        <v>#N/A</v>
      </c>
      <c r="D570" s="2" t="e">
        <v>#N/A</v>
      </c>
      <c r="E570" s="2" t="e">
        <v>#N/A</v>
      </c>
      <c r="F570" s="2" t="e">
        <v>#N/A</v>
      </c>
      <c r="G570" s="2" t="s">
        <v>11</v>
      </c>
      <c r="H570" s="2" t="e">
        <v>#N/A</v>
      </c>
      <c r="I570" s="3"/>
    </row>
    <row r="571" spans="1:9" x14ac:dyDescent="0.25">
      <c r="A571" s="2" t="s">
        <v>1667</v>
      </c>
      <c r="B571" s="2" t="s">
        <v>1668</v>
      </c>
      <c r="C571" s="2" t="e">
        <v>#N/A</v>
      </c>
      <c r="D571" s="2" t="e">
        <v>#N/A</v>
      </c>
      <c r="E571" s="2" t="e">
        <v>#N/A</v>
      </c>
      <c r="F571" s="2" t="e">
        <v>#N/A</v>
      </c>
      <c r="G571" s="2" t="s">
        <v>11</v>
      </c>
      <c r="H571" s="2" t="e">
        <v>#N/A</v>
      </c>
      <c r="I571" s="3"/>
    </row>
    <row r="572" spans="1:9" x14ac:dyDescent="0.25">
      <c r="A572" s="2" t="s">
        <v>1669</v>
      </c>
      <c r="B572" s="2" t="s">
        <v>1670</v>
      </c>
      <c r="C572" s="2" t="e">
        <v>#N/A</v>
      </c>
      <c r="D572" s="2" t="e">
        <v>#N/A</v>
      </c>
      <c r="E572" s="2" t="e">
        <v>#N/A</v>
      </c>
      <c r="F572" s="2" t="e">
        <v>#N/A</v>
      </c>
      <c r="G572" s="2" t="s">
        <v>11</v>
      </c>
      <c r="H572" s="2" t="e">
        <v>#N/A</v>
      </c>
      <c r="I572" s="3"/>
    </row>
    <row r="573" spans="1:9" x14ac:dyDescent="0.25">
      <c r="A573" s="2" t="s">
        <v>1671</v>
      </c>
      <c r="B573" s="2" t="s">
        <v>1672</v>
      </c>
      <c r="C573" s="2">
        <v>17320</v>
      </c>
      <c r="D573" s="2" t="s">
        <v>1673</v>
      </c>
      <c r="E573" s="2" t="s">
        <v>1674</v>
      </c>
      <c r="F573" s="2" t="s">
        <v>46</v>
      </c>
      <c r="G573" s="2" t="s">
        <v>11</v>
      </c>
      <c r="H573" s="2">
        <v>10018</v>
      </c>
      <c r="I573" s="3">
        <v>45365</v>
      </c>
    </row>
    <row r="574" spans="1:9" x14ac:dyDescent="0.25">
      <c r="A574" s="2" t="s">
        <v>1675</v>
      </c>
      <c r="B574" s="2" t="s">
        <v>1676</v>
      </c>
      <c r="C574" s="2">
        <v>51530</v>
      </c>
      <c r="D574" s="2" t="s">
        <v>1677</v>
      </c>
      <c r="E574" s="2">
        <v>0</v>
      </c>
      <c r="F574" s="2" t="s">
        <v>1678</v>
      </c>
      <c r="G574" s="2" t="s">
        <v>11</v>
      </c>
      <c r="H574" s="2">
        <v>12184</v>
      </c>
      <c r="I574" s="3"/>
    </row>
    <row r="575" spans="1:9" x14ac:dyDescent="0.25">
      <c r="A575" s="2" t="s">
        <v>1679</v>
      </c>
      <c r="B575" s="2" t="s">
        <v>1680</v>
      </c>
      <c r="C575" s="2" t="e">
        <v>#N/A</v>
      </c>
      <c r="D575" s="2" t="e">
        <v>#N/A</v>
      </c>
      <c r="E575" s="2" t="e">
        <v>#N/A</v>
      </c>
      <c r="F575" s="2" t="e">
        <v>#N/A</v>
      </c>
      <c r="G575" s="2" t="s">
        <v>11</v>
      </c>
      <c r="H575" s="2" t="e">
        <v>#N/A</v>
      </c>
      <c r="I575" s="3"/>
    </row>
    <row r="576" spans="1:9" x14ac:dyDescent="0.25">
      <c r="A576" s="2" t="s">
        <v>1681</v>
      </c>
      <c r="B576" s="2" t="s">
        <v>1682</v>
      </c>
      <c r="C576" s="2">
        <v>29830</v>
      </c>
      <c r="D576" s="2" t="s">
        <v>1683</v>
      </c>
      <c r="E576" s="2">
        <v>0</v>
      </c>
      <c r="F576" s="2" t="s">
        <v>1684</v>
      </c>
      <c r="G576" s="2" t="s">
        <v>11</v>
      </c>
      <c r="H576" s="2">
        <v>12010</v>
      </c>
      <c r="I576" s="3"/>
    </row>
    <row r="577" spans="1:9" x14ac:dyDescent="0.25">
      <c r="A577" s="2" t="s">
        <v>1685</v>
      </c>
      <c r="B577" s="2" t="s">
        <v>1686</v>
      </c>
      <c r="C577" s="2">
        <v>12420</v>
      </c>
      <c r="D577" s="2" t="s">
        <v>1687</v>
      </c>
      <c r="E577" s="2">
        <v>0</v>
      </c>
      <c r="F577" s="2" t="s">
        <v>1688</v>
      </c>
      <c r="G577" s="2" t="s">
        <v>11</v>
      </c>
      <c r="H577" s="2">
        <v>10523</v>
      </c>
      <c r="I577" s="3">
        <v>45383</v>
      </c>
    </row>
    <row r="578" spans="1:9" x14ac:dyDescent="0.25">
      <c r="A578" s="2" t="s">
        <v>1689</v>
      </c>
      <c r="B578" s="2" t="s">
        <v>1690</v>
      </c>
      <c r="C578" s="2">
        <v>18860</v>
      </c>
      <c r="D578" s="2" t="s">
        <v>1691</v>
      </c>
      <c r="E578" s="2">
        <v>0</v>
      </c>
      <c r="F578" s="2" t="s">
        <v>1692</v>
      </c>
      <c r="G578" s="2" t="s">
        <v>11</v>
      </c>
      <c r="H578" s="2">
        <v>11572</v>
      </c>
      <c r="I578" s="3"/>
    </row>
    <row r="579" spans="1:9" x14ac:dyDescent="0.25">
      <c r="A579" s="2" t="s">
        <v>1693</v>
      </c>
      <c r="B579" s="2" t="s">
        <v>1694</v>
      </c>
      <c r="C579" s="2">
        <v>29360</v>
      </c>
      <c r="D579" s="2" t="s">
        <v>1695</v>
      </c>
      <c r="E579" s="2" t="s">
        <v>1696</v>
      </c>
      <c r="F579" s="2" t="s">
        <v>188</v>
      </c>
      <c r="G579" s="2" t="s">
        <v>11</v>
      </c>
      <c r="H579" s="2">
        <v>14607</v>
      </c>
      <c r="I579" s="3">
        <v>45377</v>
      </c>
    </row>
    <row r="580" spans="1:9" x14ac:dyDescent="0.25">
      <c r="A580" s="2" t="s">
        <v>1697</v>
      </c>
      <c r="B580" s="2" t="s">
        <v>1698</v>
      </c>
      <c r="C580" s="2">
        <v>14870</v>
      </c>
      <c r="D580" s="2" t="s">
        <v>1699</v>
      </c>
      <c r="E580" s="2">
        <v>0</v>
      </c>
      <c r="F580" s="2" t="s">
        <v>51</v>
      </c>
      <c r="G580" s="2" t="s">
        <v>11</v>
      </c>
      <c r="H580" s="2">
        <v>12701</v>
      </c>
      <c r="I580" s="3">
        <v>45366</v>
      </c>
    </row>
    <row r="581" spans="1:9" x14ac:dyDescent="0.25">
      <c r="A581" s="2" t="s">
        <v>1700</v>
      </c>
      <c r="B581" s="2" t="s">
        <v>1701</v>
      </c>
      <c r="C581" s="2">
        <v>12440</v>
      </c>
      <c r="D581" s="2" t="s">
        <v>1702</v>
      </c>
      <c r="E581" s="2">
        <v>0</v>
      </c>
      <c r="F581" s="2" t="s">
        <v>41</v>
      </c>
      <c r="G581" s="2" t="s">
        <v>11</v>
      </c>
      <c r="H581" s="2">
        <v>13204</v>
      </c>
      <c r="I581" s="3"/>
    </row>
    <row r="582" spans="1:9" x14ac:dyDescent="0.25">
      <c r="A582" s="2" t="s">
        <v>1703</v>
      </c>
      <c r="B582" s="2" t="s">
        <v>1704</v>
      </c>
      <c r="C582" s="2">
        <v>12660</v>
      </c>
      <c r="D582" s="2" t="s">
        <v>1705</v>
      </c>
      <c r="E582" s="2" t="s">
        <v>1706</v>
      </c>
      <c r="F582" s="2" t="s">
        <v>96</v>
      </c>
      <c r="G582" s="2" t="s">
        <v>11</v>
      </c>
      <c r="H582" s="2">
        <v>12207</v>
      </c>
      <c r="I582" s="3">
        <v>45412</v>
      </c>
    </row>
    <row r="583" spans="1:9" x14ac:dyDescent="0.25">
      <c r="A583" s="2" t="s">
        <v>1707</v>
      </c>
      <c r="B583" s="2" t="s">
        <v>1708</v>
      </c>
      <c r="C583" s="2" t="e">
        <v>#N/A</v>
      </c>
      <c r="D583" s="2" t="e">
        <v>#N/A</v>
      </c>
      <c r="E583" s="2" t="e">
        <v>#N/A</v>
      </c>
      <c r="F583" s="2" t="e">
        <v>#N/A</v>
      </c>
      <c r="G583" s="2" t="s">
        <v>11</v>
      </c>
      <c r="H583" s="2" t="e">
        <v>#N/A</v>
      </c>
      <c r="I583" s="3"/>
    </row>
    <row r="584" spans="1:9" x14ac:dyDescent="0.25">
      <c r="A584" s="2" t="s">
        <v>1709</v>
      </c>
      <c r="B584" s="2" t="s">
        <v>1710</v>
      </c>
      <c r="C584" s="2">
        <v>50770</v>
      </c>
      <c r="D584" s="2" t="s">
        <v>1711</v>
      </c>
      <c r="E584" s="2">
        <v>0</v>
      </c>
      <c r="F584" s="2" t="s">
        <v>568</v>
      </c>
      <c r="G584" s="2" t="s">
        <v>11</v>
      </c>
      <c r="H584" s="2">
        <v>14068</v>
      </c>
      <c r="I584" s="3">
        <v>45369</v>
      </c>
    </row>
    <row r="585" spans="1:9" x14ac:dyDescent="0.25">
      <c r="A585" s="2" t="s">
        <v>1712</v>
      </c>
      <c r="B585" s="2" t="s">
        <v>1713</v>
      </c>
      <c r="C585" s="2" t="e">
        <v>#N/A</v>
      </c>
      <c r="D585" s="2" t="e">
        <v>#N/A</v>
      </c>
      <c r="E585" s="2" t="e">
        <v>#N/A</v>
      </c>
      <c r="F585" s="2" t="e">
        <v>#N/A</v>
      </c>
      <c r="G585" s="2" t="s">
        <v>11</v>
      </c>
      <c r="H585" s="2" t="e">
        <v>#N/A</v>
      </c>
      <c r="I585" s="3"/>
    </row>
    <row r="586" spans="1:9" x14ac:dyDescent="0.25">
      <c r="A586" s="2" t="s">
        <v>1714</v>
      </c>
      <c r="B586" s="2" t="s">
        <v>1715</v>
      </c>
      <c r="C586" s="2" t="e">
        <v>#N/A</v>
      </c>
      <c r="D586" s="2" t="e">
        <v>#N/A</v>
      </c>
      <c r="E586" s="2" t="e">
        <v>#N/A</v>
      </c>
      <c r="F586" s="2" t="e">
        <v>#N/A</v>
      </c>
      <c r="G586" s="2" t="s">
        <v>11</v>
      </c>
      <c r="H586" s="2" t="e">
        <v>#N/A</v>
      </c>
      <c r="I586" s="3"/>
    </row>
    <row r="587" spans="1:9" x14ac:dyDescent="0.25">
      <c r="A587" s="2" t="s">
        <v>1716</v>
      </c>
      <c r="B587" s="2" t="s">
        <v>1717</v>
      </c>
      <c r="C587" s="2">
        <v>16170</v>
      </c>
      <c r="D587" s="2" t="s">
        <v>1718</v>
      </c>
      <c r="E587" s="2" t="s">
        <v>1719</v>
      </c>
      <c r="F587" s="2" t="s">
        <v>792</v>
      </c>
      <c r="G587" s="2" t="s">
        <v>11</v>
      </c>
      <c r="H587" s="2">
        <v>11550</v>
      </c>
      <c r="I587" s="3"/>
    </row>
    <row r="588" spans="1:9" x14ac:dyDescent="0.25">
      <c r="A588" s="2" t="s">
        <v>1720</v>
      </c>
      <c r="B588" s="2" t="s">
        <v>1721</v>
      </c>
      <c r="C588" s="2" t="e">
        <v>#N/A</v>
      </c>
      <c r="D588" s="2" t="e">
        <v>#N/A</v>
      </c>
      <c r="E588" s="2" t="e">
        <v>#N/A</v>
      </c>
      <c r="F588" s="2" t="e">
        <v>#N/A</v>
      </c>
      <c r="G588" s="2" t="s">
        <v>11</v>
      </c>
      <c r="H588" s="2" t="e">
        <v>#N/A</v>
      </c>
      <c r="I588" s="3"/>
    </row>
    <row r="589" spans="1:9" x14ac:dyDescent="0.25">
      <c r="A589" s="2" t="s">
        <v>1722</v>
      </c>
      <c r="B589" s="2" t="s">
        <v>1723</v>
      </c>
      <c r="C589" s="2">
        <v>43070</v>
      </c>
      <c r="D589" s="2" t="e">
        <v>#N/A</v>
      </c>
      <c r="E589" s="2" t="e">
        <v>#N/A</v>
      </c>
      <c r="F589" s="2" t="e">
        <v>#N/A</v>
      </c>
      <c r="G589" s="2" t="s">
        <v>11</v>
      </c>
      <c r="H589" s="2" t="e">
        <v>#N/A</v>
      </c>
      <c r="I589" s="3">
        <v>45366</v>
      </c>
    </row>
    <row r="590" spans="1:9" x14ac:dyDescent="0.25">
      <c r="A590" s="2" t="s">
        <v>1724</v>
      </c>
      <c r="B590" s="2" t="s">
        <v>1725</v>
      </c>
      <c r="C590" s="2" t="e">
        <v>#N/A</v>
      </c>
      <c r="D590" s="2" t="e">
        <v>#N/A</v>
      </c>
      <c r="E590" s="2" t="e">
        <v>#N/A</v>
      </c>
      <c r="F590" s="2" t="e">
        <v>#N/A</v>
      </c>
      <c r="G590" s="2" t="s">
        <v>11</v>
      </c>
      <c r="H590" s="2" t="e">
        <v>#N/A</v>
      </c>
      <c r="I590" s="3"/>
    </row>
    <row r="591" spans="1:9" x14ac:dyDescent="0.25">
      <c r="A591" s="2" t="s">
        <v>1726</v>
      </c>
      <c r="B591" s="2" t="s">
        <v>1727</v>
      </c>
      <c r="C591" s="2">
        <v>47960</v>
      </c>
      <c r="D591" s="2" t="s">
        <v>1728</v>
      </c>
      <c r="E591" s="2" t="s">
        <v>832</v>
      </c>
      <c r="F591" s="2" t="s">
        <v>1729</v>
      </c>
      <c r="G591" s="2" t="s">
        <v>11</v>
      </c>
      <c r="H591" s="2">
        <v>20005</v>
      </c>
      <c r="I591" s="3"/>
    </row>
    <row r="592" spans="1:9" x14ac:dyDescent="0.25">
      <c r="A592" s="2" t="s">
        <v>1730</v>
      </c>
      <c r="B592" s="2" t="s">
        <v>1731</v>
      </c>
      <c r="C592" s="2">
        <v>16420</v>
      </c>
      <c r="D592" s="2" t="e">
        <v>#N/A</v>
      </c>
      <c r="E592" s="2" t="e">
        <v>#N/A</v>
      </c>
      <c r="F592" s="2" t="e">
        <v>#N/A</v>
      </c>
      <c r="G592" s="2" t="s">
        <v>11</v>
      </c>
      <c r="H592" s="2" t="e">
        <v>#N/A</v>
      </c>
      <c r="I592" s="3">
        <v>45370</v>
      </c>
    </row>
    <row r="593" spans="1:9" x14ac:dyDescent="0.25">
      <c r="A593" s="2" t="s">
        <v>1732</v>
      </c>
      <c r="B593" s="2" t="s">
        <v>1733</v>
      </c>
      <c r="C593" s="2" t="e">
        <v>#N/A</v>
      </c>
      <c r="D593" s="2" t="e">
        <v>#N/A</v>
      </c>
      <c r="E593" s="2" t="e">
        <v>#N/A</v>
      </c>
      <c r="F593" s="2" t="e">
        <v>#N/A</v>
      </c>
      <c r="G593" s="2" t="s">
        <v>11</v>
      </c>
      <c r="H593" s="2" t="e">
        <v>#N/A</v>
      </c>
      <c r="I593" s="3"/>
    </row>
    <row r="594" spans="1:9" x14ac:dyDescent="0.25">
      <c r="A594" s="2" t="s">
        <v>1734</v>
      </c>
      <c r="B594" s="2" t="s">
        <v>1735</v>
      </c>
      <c r="C594" s="2">
        <v>25270</v>
      </c>
      <c r="D594" s="2" t="s">
        <v>1736</v>
      </c>
      <c r="E594" s="2">
        <v>0</v>
      </c>
      <c r="F594" s="2" t="s">
        <v>1737</v>
      </c>
      <c r="G594" s="2" t="s">
        <v>11</v>
      </c>
      <c r="H594" s="2">
        <v>11434</v>
      </c>
      <c r="I594" s="3">
        <v>45397</v>
      </c>
    </row>
    <row r="595" spans="1:9" x14ac:dyDescent="0.25">
      <c r="A595" s="2" t="s">
        <v>1738</v>
      </c>
      <c r="B595" s="2" t="s">
        <v>1739</v>
      </c>
      <c r="C595" s="2">
        <v>19920</v>
      </c>
      <c r="D595" s="2" t="s">
        <v>1740</v>
      </c>
      <c r="E595" s="2" t="s">
        <v>1741</v>
      </c>
      <c r="F595" s="2" t="s">
        <v>46</v>
      </c>
      <c r="G595" s="2" t="s">
        <v>11</v>
      </c>
      <c r="H595" s="2">
        <v>10004</v>
      </c>
      <c r="I595" s="3"/>
    </row>
    <row r="596" spans="1:9" x14ac:dyDescent="0.25">
      <c r="A596" s="2" t="s">
        <v>1742</v>
      </c>
      <c r="B596" s="2" t="s">
        <v>1743</v>
      </c>
      <c r="C596" s="2" t="e">
        <v>#N/A</v>
      </c>
      <c r="D596" s="2" t="e">
        <v>#N/A</v>
      </c>
      <c r="E596" s="2" t="e">
        <v>#N/A</v>
      </c>
      <c r="F596" s="2" t="e">
        <v>#N/A</v>
      </c>
      <c r="G596" s="2" t="s">
        <v>11</v>
      </c>
      <c r="H596" s="2" t="e">
        <v>#N/A</v>
      </c>
      <c r="I596" s="3"/>
    </row>
    <row r="597" spans="1:9" x14ac:dyDescent="0.25">
      <c r="A597" s="2" t="s">
        <v>1744</v>
      </c>
      <c r="B597" s="2" t="s">
        <v>1745</v>
      </c>
      <c r="C597" s="2">
        <v>20570</v>
      </c>
      <c r="D597" s="2" t="s">
        <v>1746</v>
      </c>
      <c r="E597" s="2">
        <v>0</v>
      </c>
      <c r="F597" s="2" t="s">
        <v>46</v>
      </c>
      <c r="G597" s="2" t="s">
        <v>11</v>
      </c>
      <c r="H597" s="2">
        <v>10010</v>
      </c>
      <c r="I597" s="3"/>
    </row>
    <row r="598" spans="1:9" x14ac:dyDescent="0.25">
      <c r="A598" s="2" t="s">
        <v>1747</v>
      </c>
      <c r="B598" s="2" t="s">
        <v>1748</v>
      </c>
      <c r="C598" s="2">
        <v>11110</v>
      </c>
      <c r="D598" s="2" t="s">
        <v>1749</v>
      </c>
      <c r="E598" s="2">
        <v>0</v>
      </c>
      <c r="F598" s="2" t="s">
        <v>1541</v>
      </c>
      <c r="G598" s="2" t="s">
        <v>11</v>
      </c>
      <c r="H598" s="2">
        <v>14094</v>
      </c>
      <c r="I598" s="3">
        <v>45386</v>
      </c>
    </row>
    <row r="599" spans="1:9" x14ac:dyDescent="0.25">
      <c r="A599" s="2" t="s">
        <v>1750</v>
      </c>
      <c r="B599" s="2" t="s">
        <v>1751</v>
      </c>
      <c r="C599" s="2">
        <v>50310</v>
      </c>
      <c r="D599" s="2" t="s">
        <v>1752</v>
      </c>
      <c r="E599" s="2">
        <v>0</v>
      </c>
      <c r="F599" s="2" t="s">
        <v>230</v>
      </c>
      <c r="G599" s="2" t="s">
        <v>11</v>
      </c>
      <c r="H599" s="2">
        <v>14216</v>
      </c>
      <c r="I599" s="3">
        <v>45363</v>
      </c>
    </row>
    <row r="600" spans="1:9" x14ac:dyDescent="0.25">
      <c r="A600" s="2" t="s">
        <v>1753</v>
      </c>
      <c r="B600" s="2" t="s">
        <v>1754</v>
      </c>
      <c r="C600" s="2">
        <v>15440</v>
      </c>
      <c r="D600" s="2" t="s">
        <v>1755</v>
      </c>
      <c r="E600" s="2">
        <v>0</v>
      </c>
      <c r="F600" s="2" t="s">
        <v>1756</v>
      </c>
      <c r="G600" s="2" t="s">
        <v>11</v>
      </c>
      <c r="H600" s="2">
        <v>11420</v>
      </c>
      <c r="I600" s="3">
        <v>45371</v>
      </c>
    </row>
    <row r="601" spans="1:9" x14ac:dyDescent="0.25">
      <c r="A601" s="2" t="s">
        <v>1757</v>
      </c>
      <c r="B601" s="2" t="s">
        <v>1758</v>
      </c>
      <c r="C601" s="2" t="e">
        <v>#N/A</v>
      </c>
      <c r="D601" s="2" t="e">
        <v>#N/A</v>
      </c>
      <c r="E601" s="2" t="e">
        <v>#N/A</v>
      </c>
      <c r="F601" s="2" t="e">
        <v>#N/A</v>
      </c>
      <c r="G601" s="2" t="s">
        <v>11</v>
      </c>
      <c r="H601" s="2" t="e">
        <v>#N/A</v>
      </c>
      <c r="I601" s="3">
        <v>45363</v>
      </c>
    </row>
    <row r="602" spans="1:9" x14ac:dyDescent="0.25">
      <c r="A602" s="2" t="s">
        <v>1759</v>
      </c>
      <c r="B602" s="2" t="s">
        <v>1760</v>
      </c>
      <c r="C602" s="2" t="e">
        <v>#N/A</v>
      </c>
      <c r="D602" s="2" t="e">
        <v>#N/A</v>
      </c>
      <c r="E602" s="2" t="e">
        <v>#N/A</v>
      </c>
      <c r="F602" s="2" t="e">
        <v>#N/A</v>
      </c>
      <c r="G602" s="2" t="s">
        <v>11</v>
      </c>
      <c r="H602" s="2" t="e">
        <v>#N/A</v>
      </c>
      <c r="I602" s="3"/>
    </row>
    <row r="603" spans="1:9" x14ac:dyDescent="0.25">
      <c r="A603" s="2" t="s">
        <v>1761</v>
      </c>
      <c r="B603" s="2" t="s">
        <v>1762</v>
      </c>
      <c r="C603" s="2" t="e">
        <v>#N/A</v>
      </c>
      <c r="D603" s="2" t="e">
        <v>#N/A</v>
      </c>
      <c r="E603" s="2" t="e">
        <v>#N/A</v>
      </c>
      <c r="F603" s="2" t="e">
        <v>#N/A</v>
      </c>
      <c r="G603" s="2" t="s">
        <v>11</v>
      </c>
      <c r="H603" s="2" t="e">
        <v>#N/A</v>
      </c>
      <c r="I603" s="3"/>
    </row>
    <row r="604" spans="1:9" x14ac:dyDescent="0.25">
      <c r="A604" s="2" t="s">
        <v>1763</v>
      </c>
      <c r="B604" s="2" t="s">
        <v>1764</v>
      </c>
      <c r="C604" s="2" t="e">
        <v>#N/A</v>
      </c>
      <c r="D604" s="2" t="e">
        <v>#N/A</v>
      </c>
      <c r="E604" s="2" t="e">
        <v>#N/A</v>
      </c>
      <c r="F604" s="2" t="e">
        <v>#N/A</v>
      </c>
      <c r="G604" s="2" t="s">
        <v>11</v>
      </c>
      <c r="H604" s="2" t="e">
        <v>#N/A</v>
      </c>
      <c r="I604" s="3"/>
    </row>
    <row r="605" spans="1:9" x14ac:dyDescent="0.25">
      <c r="A605" s="2" t="s">
        <v>1765</v>
      </c>
      <c r="B605" s="2" t="s">
        <v>1766</v>
      </c>
      <c r="C605" s="2">
        <v>81240</v>
      </c>
      <c r="D605" s="2" t="s">
        <v>1767</v>
      </c>
      <c r="E605" s="2">
        <v>0</v>
      </c>
      <c r="F605" s="2" t="s">
        <v>1364</v>
      </c>
      <c r="G605" s="2" t="s">
        <v>11</v>
      </c>
      <c r="H605" s="2">
        <v>11355</v>
      </c>
      <c r="I605" s="3">
        <v>45363</v>
      </c>
    </row>
    <row r="606" spans="1:9" x14ac:dyDescent="0.25">
      <c r="A606" s="2" t="s">
        <v>1768</v>
      </c>
      <c r="B606" s="2" t="s">
        <v>1769</v>
      </c>
      <c r="C606" s="2" t="e">
        <v>#N/A</v>
      </c>
      <c r="D606" s="2" t="e">
        <v>#N/A</v>
      </c>
      <c r="E606" s="2" t="e">
        <v>#N/A</v>
      </c>
      <c r="F606" s="2" t="e">
        <v>#N/A</v>
      </c>
      <c r="G606" s="2" t="s">
        <v>11</v>
      </c>
      <c r="H606" s="2" t="e">
        <v>#N/A</v>
      </c>
      <c r="I606" s="3"/>
    </row>
    <row r="607" spans="1:9" x14ac:dyDescent="0.25">
      <c r="A607" s="2" t="s">
        <v>1770</v>
      </c>
      <c r="B607" s="2" t="s">
        <v>1771</v>
      </c>
      <c r="C607" s="2" t="e">
        <v>#N/A</v>
      </c>
      <c r="D607" s="2" t="e">
        <v>#N/A</v>
      </c>
      <c r="E607" s="2" t="e">
        <v>#N/A</v>
      </c>
      <c r="F607" s="2" t="e">
        <v>#N/A</v>
      </c>
      <c r="G607" s="2" t="s">
        <v>11</v>
      </c>
      <c r="H607" s="2" t="e">
        <v>#N/A</v>
      </c>
      <c r="I607" s="3"/>
    </row>
    <row r="608" spans="1:9" x14ac:dyDescent="0.25">
      <c r="A608" s="2" t="s">
        <v>1772</v>
      </c>
      <c r="B608" s="2" t="s">
        <v>1773</v>
      </c>
      <c r="C608" s="2">
        <v>15450</v>
      </c>
      <c r="D608" s="2" t="s">
        <v>1774</v>
      </c>
      <c r="E608" s="2">
        <v>0</v>
      </c>
      <c r="F608" s="2" t="s">
        <v>89</v>
      </c>
      <c r="G608" s="2" t="s">
        <v>11</v>
      </c>
      <c r="H608" s="2">
        <v>11434</v>
      </c>
      <c r="I608" s="3">
        <v>45372</v>
      </c>
    </row>
    <row r="609" spans="1:9" x14ac:dyDescent="0.25">
      <c r="A609" s="2" t="s">
        <v>1775</v>
      </c>
      <c r="B609" s="2" t="s">
        <v>1776</v>
      </c>
      <c r="C609" s="2" t="e">
        <v>#N/A</v>
      </c>
      <c r="D609" s="2" t="e">
        <v>#N/A</v>
      </c>
      <c r="E609" s="2" t="e">
        <v>#N/A</v>
      </c>
      <c r="F609" s="2" t="e">
        <v>#N/A</v>
      </c>
      <c r="G609" s="2" t="s">
        <v>11</v>
      </c>
      <c r="H609" s="2" t="e">
        <v>#N/A</v>
      </c>
      <c r="I609" s="3"/>
    </row>
    <row r="610" spans="1:9" x14ac:dyDescent="0.25">
      <c r="A610" s="2" t="s">
        <v>1777</v>
      </c>
      <c r="B610" s="2" t="s">
        <v>1778</v>
      </c>
      <c r="C610" s="2">
        <v>48250</v>
      </c>
      <c r="D610" s="2" t="s">
        <v>1779</v>
      </c>
      <c r="E610" s="2" t="s">
        <v>29</v>
      </c>
      <c r="F610" s="2" t="s">
        <v>828</v>
      </c>
      <c r="G610" s="2" t="s">
        <v>11</v>
      </c>
      <c r="H610" s="2">
        <v>11530</v>
      </c>
      <c r="I610" s="3"/>
    </row>
    <row r="611" spans="1:9" x14ac:dyDescent="0.25">
      <c r="A611" s="2" t="s">
        <v>1780</v>
      </c>
      <c r="B611" s="2" t="s">
        <v>1781</v>
      </c>
      <c r="C611" s="2" t="e">
        <v>#N/A</v>
      </c>
      <c r="D611" s="2" t="e">
        <v>#N/A</v>
      </c>
      <c r="E611" s="2" t="e">
        <v>#N/A</v>
      </c>
      <c r="F611" s="2" t="e">
        <v>#N/A</v>
      </c>
      <c r="G611" s="2" t="s">
        <v>11</v>
      </c>
      <c r="H611" s="2" t="e">
        <v>#N/A</v>
      </c>
      <c r="I611" s="3"/>
    </row>
    <row r="612" spans="1:9" x14ac:dyDescent="0.25">
      <c r="A612" s="2" t="s">
        <v>1782</v>
      </c>
      <c r="B612" s="2" t="s">
        <v>1783</v>
      </c>
      <c r="C612" s="2" t="e">
        <v>#N/A</v>
      </c>
      <c r="D612" s="2" t="e">
        <v>#N/A</v>
      </c>
      <c r="E612" s="2" t="e">
        <v>#N/A</v>
      </c>
      <c r="F612" s="2" t="e">
        <v>#N/A</v>
      </c>
      <c r="G612" s="2" t="s">
        <v>11</v>
      </c>
      <c r="H612" s="2" t="e">
        <v>#N/A</v>
      </c>
      <c r="I612" s="3"/>
    </row>
    <row r="613" spans="1:9" x14ac:dyDescent="0.25">
      <c r="A613" s="2" t="s">
        <v>1784</v>
      </c>
      <c r="B613" s="2" t="s">
        <v>1785</v>
      </c>
      <c r="C613" s="2" t="e">
        <v>#N/A</v>
      </c>
      <c r="D613" s="2" t="e">
        <v>#N/A</v>
      </c>
      <c r="E613" s="2" t="e">
        <v>#N/A</v>
      </c>
      <c r="F613" s="2" t="e">
        <v>#N/A</v>
      </c>
      <c r="G613" s="2" t="s">
        <v>11</v>
      </c>
      <c r="H613" s="2" t="e">
        <v>#N/A</v>
      </c>
      <c r="I613" s="3"/>
    </row>
    <row r="614" spans="1:9" x14ac:dyDescent="0.25">
      <c r="A614" s="2" t="s">
        <v>1786</v>
      </c>
      <c r="B614" s="2" t="s">
        <v>1787</v>
      </c>
      <c r="C614" s="2" t="e">
        <v>#N/A</v>
      </c>
      <c r="D614" s="2" t="e">
        <v>#N/A</v>
      </c>
      <c r="E614" s="2" t="e">
        <v>#N/A</v>
      </c>
      <c r="F614" s="2" t="e">
        <v>#N/A</v>
      </c>
      <c r="G614" s="2" t="s">
        <v>11</v>
      </c>
      <c r="H614" s="2" t="e">
        <v>#N/A</v>
      </c>
      <c r="I614" s="3"/>
    </row>
    <row r="615" spans="1:9" x14ac:dyDescent="0.25">
      <c r="A615" s="2" t="s">
        <v>1788</v>
      </c>
      <c r="B615" s="2" t="s">
        <v>1789</v>
      </c>
      <c r="C615" s="2">
        <v>70150</v>
      </c>
      <c r="D615" s="2" t="s">
        <v>1790</v>
      </c>
      <c r="E615" s="2" t="s">
        <v>1791</v>
      </c>
      <c r="F615" s="2" t="s">
        <v>1541</v>
      </c>
      <c r="G615" s="2" t="s">
        <v>11</v>
      </c>
      <c r="H615" s="2">
        <v>14094</v>
      </c>
      <c r="I615" s="3">
        <v>45379</v>
      </c>
    </row>
    <row r="616" spans="1:9" x14ac:dyDescent="0.25">
      <c r="A616" s="2" t="s">
        <v>1792</v>
      </c>
      <c r="B616" s="2" t="s">
        <v>1793</v>
      </c>
      <c r="C616" s="2">
        <v>85280</v>
      </c>
      <c r="D616" s="2" t="s">
        <v>1794</v>
      </c>
      <c r="E616" s="2">
        <v>0</v>
      </c>
      <c r="F616" s="2" t="s">
        <v>1795</v>
      </c>
      <c r="G616" s="2" t="s">
        <v>11</v>
      </c>
      <c r="H616" s="2">
        <v>14301</v>
      </c>
      <c r="I616" s="3">
        <v>45391</v>
      </c>
    </row>
    <row r="617" spans="1:9" x14ac:dyDescent="0.25">
      <c r="A617" s="2" t="s">
        <v>1796</v>
      </c>
      <c r="B617" s="2" t="s">
        <v>1797</v>
      </c>
      <c r="C617" s="2" t="e">
        <v>#N/A</v>
      </c>
      <c r="D617" s="2" t="e">
        <v>#N/A</v>
      </c>
      <c r="E617" s="2" t="e">
        <v>#N/A</v>
      </c>
      <c r="F617" s="2" t="e">
        <v>#N/A</v>
      </c>
      <c r="G617" s="2" t="s">
        <v>11</v>
      </c>
      <c r="H617" s="2" t="e">
        <v>#N/A</v>
      </c>
      <c r="I617" s="3"/>
    </row>
    <row r="618" spans="1:9" x14ac:dyDescent="0.25">
      <c r="A618" s="2" t="s">
        <v>1798</v>
      </c>
      <c r="B618" s="2" t="s">
        <v>1799</v>
      </c>
      <c r="C618" s="2" t="e">
        <v>#N/A</v>
      </c>
      <c r="D618" s="2" t="e">
        <v>#N/A</v>
      </c>
      <c r="E618" s="2" t="e">
        <v>#N/A</v>
      </c>
      <c r="F618" s="2" t="e">
        <v>#N/A</v>
      </c>
      <c r="G618" s="2" t="s">
        <v>11</v>
      </c>
      <c r="H618" s="2" t="e">
        <v>#N/A</v>
      </c>
      <c r="I618" s="3"/>
    </row>
    <row r="619" spans="1:9" x14ac:dyDescent="0.25">
      <c r="A619" s="2" t="s">
        <v>1800</v>
      </c>
      <c r="B619" s="2" t="s">
        <v>1801</v>
      </c>
      <c r="C619" s="2">
        <v>81440</v>
      </c>
      <c r="D619" s="2" t="s">
        <v>1802</v>
      </c>
      <c r="E619" s="2">
        <v>0</v>
      </c>
      <c r="F619" s="2" t="s">
        <v>1803</v>
      </c>
      <c r="G619" s="2" t="s">
        <v>11</v>
      </c>
      <c r="H619" s="2">
        <v>14437</v>
      </c>
      <c r="I619" s="3">
        <v>45379</v>
      </c>
    </row>
    <row r="620" spans="1:9" x14ac:dyDescent="0.25">
      <c r="A620" s="2" t="s">
        <v>1804</v>
      </c>
      <c r="B620" s="2" t="s">
        <v>1805</v>
      </c>
      <c r="C620" s="2">
        <v>51790</v>
      </c>
      <c r="D620" s="2" t="s">
        <v>1806</v>
      </c>
      <c r="E620" s="2">
        <v>0</v>
      </c>
      <c r="F620" s="2" t="s">
        <v>182</v>
      </c>
      <c r="G620" s="2" t="s">
        <v>11</v>
      </c>
      <c r="H620" s="2">
        <v>13021</v>
      </c>
      <c r="I620" s="3">
        <v>45366</v>
      </c>
    </row>
    <row r="621" spans="1:9" x14ac:dyDescent="0.25">
      <c r="A621" s="2" t="s">
        <v>1807</v>
      </c>
      <c r="B621" s="2" t="s">
        <v>1808</v>
      </c>
      <c r="C621" s="2">
        <v>45890</v>
      </c>
      <c r="D621" s="2" t="s">
        <v>1809</v>
      </c>
      <c r="E621" s="2">
        <v>0</v>
      </c>
      <c r="F621" s="2" t="s">
        <v>991</v>
      </c>
      <c r="G621" s="2" t="s">
        <v>11</v>
      </c>
      <c r="H621" s="2">
        <v>12983</v>
      </c>
      <c r="I621" s="3"/>
    </row>
    <row r="622" spans="1:9" x14ac:dyDescent="0.25">
      <c r="A622" s="2" t="s">
        <v>1810</v>
      </c>
      <c r="B622" s="2" t="s">
        <v>1811</v>
      </c>
      <c r="C622" s="2">
        <v>52740</v>
      </c>
      <c r="D622" s="2" t="e">
        <v>#N/A</v>
      </c>
      <c r="E622" s="2" t="e">
        <v>#N/A</v>
      </c>
      <c r="F622" s="2" t="e">
        <v>#N/A</v>
      </c>
      <c r="G622" s="2" t="s">
        <v>11</v>
      </c>
      <c r="H622" s="2" t="e">
        <v>#N/A</v>
      </c>
      <c r="I622" s="3">
        <v>45398</v>
      </c>
    </row>
    <row r="623" spans="1:9" x14ac:dyDescent="0.25">
      <c r="A623" s="2" t="s">
        <v>1812</v>
      </c>
      <c r="B623" s="2" t="s">
        <v>1813</v>
      </c>
      <c r="C623" s="2">
        <v>12290</v>
      </c>
      <c r="D623" s="2" t="s">
        <v>1814</v>
      </c>
      <c r="E623" s="2">
        <v>0</v>
      </c>
      <c r="F623" s="2" t="s">
        <v>898</v>
      </c>
      <c r="G623" s="2" t="s">
        <v>11</v>
      </c>
      <c r="H623" s="2">
        <v>13601</v>
      </c>
      <c r="I623" s="3">
        <v>45366</v>
      </c>
    </row>
    <row r="624" spans="1:9" x14ac:dyDescent="0.25">
      <c r="A624" s="2" t="s">
        <v>1815</v>
      </c>
      <c r="B624" s="2" t="s">
        <v>1816</v>
      </c>
      <c r="C624" s="2" t="e">
        <v>#N/A</v>
      </c>
      <c r="D624" s="2" t="e">
        <v>#N/A</v>
      </c>
      <c r="E624" s="2" t="e">
        <v>#N/A</v>
      </c>
      <c r="F624" s="2" t="e">
        <v>#N/A</v>
      </c>
      <c r="G624" s="2" t="s">
        <v>11</v>
      </c>
      <c r="H624" s="2" t="e">
        <v>#N/A</v>
      </c>
      <c r="I624" s="3"/>
    </row>
    <row r="625" spans="1:9" x14ac:dyDescent="0.25">
      <c r="A625" s="2" t="s">
        <v>1817</v>
      </c>
      <c r="B625" s="2" t="s">
        <v>1818</v>
      </c>
      <c r="C625" s="2">
        <v>21730</v>
      </c>
      <c r="D625" s="2" t="s">
        <v>1819</v>
      </c>
      <c r="E625" s="2">
        <v>0</v>
      </c>
      <c r="F625" s="2" t="s">
        <v>1820</v>
      </c>
      <c r="G625" s="2" t="s">
        <v>11</v>
      </c>
      <c r="H625" s="2">
        <v>11577</v>
      </c>
      <c r="I625" s="3">
        <v>45363</v>
      </c>
    </row>
    <row r="626" spans="1:9" x14ac:dyDescent="0.25">
      <c r="A626" s="2" t="s">
        <v>1821</v>
      </c>
      <c r="B626" s="2" t="s">
        <v>1822</v>
      </c>
      <c r="C626" s="2">
        <v>81180</v>
      </c>
      <c r="D626" s="2" t="s">
        <v>1823</v>
      </c>
      <c r="E626" s="2">
        <v>0</v>
      </c>
      <c r="F626" s="2" t="s">
        <v>1594</v>
      </c>
      <c r="G626" s="2" t="s">
        <v>11</v>
      </c>
      <c r="H626" s="2">
        <v>11791</v>
      </c>
      <c r="I626" s="3">
        <v>45406</v>
      </c>
    </row>
    <row r="627" spans="1:9" x14ac:dyDescent="0.25">
      <c r="A627" s="2" t="s">
        <v>1824</v>
      </c>
      <c r="B627" s="2" t="s">
        <v>1825</v>
      </c>
      <c r="C627" s="2">
        <v>81020</v>
      </c>
      <c r="D627" s="2" t="s">
        <v>1826</v>
      </c>
      <c r="E627" s="2">
        <v>0</v>
      </c>
      <c r="F627" s="2" t="s">
        <v>1827</v>
      </c>
      <c r="G627" s="2" t="s">
        <v>11</v>
      </c>
      <c r="H627" s="2">
        <v>11030</v>
      </c>
      <c r="I627" s="3"/>
    </row>
    <row r="628" spans="1:9" x14ac:dyDescent="0.25">
      <c r="A628" s="2" t="s">
        <v>1828</v>
      </c>
      <c r="B628" s="2" t="s">
        <v>1829</v>
      </c>
      <c r="C628" s="2">
        <v>51610</v>
      </c>
      <c r="D628" s="2" t="s">
        <v>1830</v>
      </c>
      <c r="E628" s="2" t="s">
        <v>1831</v>
      </c>
      <c r="F628" s="2" t="s">
        <v>1832</v>
      </c>
      <c r="G628" s="2" t="s">
        <v>11</v>
      </c>
      <c r="H628" s="2">
        <v>10801</v>
      </c>
      <c r="I628" s="3">
        <v>45385</v>
      </c>
    </row>
    <row r="629" spans="1:9" x14ac:dyDescent="0.25">
      <c r="A629" s="2" t="s">
        <v>1833</v>
      </c>
      <c r="B629" s="2" t="s">
        <v>1834</v>
      </c>
      <c r="C629" s="2">
        <v>13050</v>
      </c>
      <c r="D629" s="2" t="s">
        <v>1835</v>
      </c>
      <c r="E629" s="2">
        <v>0</v>
      </c>
      <c r="F629" s="2" t="s">
        <v>96</v>
      </c>
      <c r="G629" s="2" t="s">
        <v>11</v>
      </c>
      <c r="H629" s="2">
        <v>12208</v>
      </c>
      <c r="I629" s="3">
        <v>45365</v>
      </c>
    </row>
    <row r="630" spans="1:9" x14ac:dyDescent="0.25">
      <c r="A630" s="2" t="s">
        <v>1836</v>
      </c>
      <c r="B630" s="2" t="s">
        <v>1837</v>
      </c>
      <c r="C630" s="2" t="e">
        <v>#N/A</v>
      </c>
      <c r="D630" s="2" t="e">
        <v>#N/A</v>
      </c>
      <c r="E630" s="2" t="e">
        <v>#N/A</v>
      </c>
      <c r="F630" s="2" t="e">
        <v>#N/A</v>
      </c>
      <c r="G630" s="2" t="s">
        <v>11</v>
      </c>
      <c r="H630" s="2" t="e">
        <v>#N/A</v>
      </c>
      <c r="I630" s="3">
        <v>45369</v>
      </c>
    </row>
    <row r="631" spans="1:9" x14ac:dyDescent="0.25">
      <c r="A631" s="2" t="s">
        <v>1838</v>
      </c>
      <c r="B631" s="2" t="s">
        <v>1839</v>
      </c>
      <c r="C631" s="2">
        <v>81990</v>
      </c>
      <c r="D631" s="2" t="s">
        <v>1840</v>
      </c>
      <c r="E631" s="2">
        <v>0</v>
      </c>
      <c r="F631" s="2" t="s">
        <v>1841</v>
      </c>
      <c r="G631" s="2" t="s">
        <v>11</v>
      </c>
      <c r="H631" s="2">
        <v>10549</v>
      </c>
      <c r="I631" s="3">
        <v>45406</v>
      </c>
    </row>
    <row r="632" spans="1:9" x14ac:dyDescent="0.25">
      <c r="A632" s="2" t="s">
        <v>1842</v>
      </c>
      <c r="B632" s="2" t="s">
        <v>1843</v>
      </c>
      <c r="C632" s="2">
        <v>18260</v>
      </c>
      <c r="D632" s="2" t="s">
        <v>1844</v>
      </c>
      <c r="E632" s="2">
        <v>0</v>
      </c>
      <c r="F632" s="2" t="s">
        <v>46</v>
      </c>
      <c r="G632" s="2" t="s">
        <v>11</v>
      </c>
      <c r="H632" s="2">
        <v>10029</v>
      </c>
      <c r="I632" s="3"/>
    </row>
    <row r="633" spans="1:9" x14ac:dyDescent="0.25">
      <c r="A633" s="2" t="s">
        <v>1845</v>
      </c>
      <c r="B633" s="2" t="s">
        <v>1846</v>
      </c>
      <c r="C633" s="2">
        <v>44620</v>
      </c>
      <c r="D633" s="2" t="s">
        <v>1847</v>
      </c>
      <c r="E633" s="2" t="s">
        <v>482</v>
      </c>
      <c r="F633" s="2" t="s">
        <v>46</v>
      </c>
      <c r="G633" s="2" t="s">
        <v>11</v>
      </c>
      <c r="H633" s="2">
        <v>10016</v>
      </c>
      <c r="I633" s="3">
        <v>45369</v>
      </c>
    </row>
    <row r="634" spans="1:9" x14ac:dyDescent="0.25">
      <c r="A634" s="2" t="s">
        <v>1848</v>
      </c>
      <c r="B634" s="2" t="s">
        <v>1849</v>
      </c>
      <c r="C634" s="2">
        <v>50290</v>
      </c>
      <c r="D634" s="2" t="s">
        <v>1850</v>
      </c>
      <c r="E634" s="2" t="s">
        <v>520</v>
      </c>
      <c r="F634" s="2" t="s">
        <v>46</v>
      </c>
      <c r="G634" s="2" t="s">
        <v>11</v>
      </c>
      <c r="H634" s="2">
        <v>10018</v>
      </c>
      <c r="I634" s="3"/>
    </row>
    <row r="635" spans="1:9" x14ac:dyDescent="0.25">
      <c r="A635" s="2" t="s">
        <v>1851</v>
      </c>
      <c r="B635" s="2" t="s">
        <v>1852</v>
      </c>
      <c r="C635" s="2">
        <v>70550</v>
      </c>
      <c r="D635" s="2" t="s">
        <v>1853</v>
      </c>
      <c r="E635" s="2">
        <v>0</v>
      </c>
      <c r="F635" s="2" t="s">
        <v>1854</v>
      </c>
      <c r="G635" s="2" t="s">
        <v>11</v>
      </c>
      <c r="H635" s="2">
        <v>11101</v>
      </c>
      <c r="I635" s="3">
        <v>45364</v>
      </c>
    </row>
    <row r="636" spans="1:9" x14ac:dyDescent="0.25">
      <c r="A636" s="2" t="s">
        <v>1855</v>
      </c>
      <c r="B636" s="2" t="s">
        <v>1856</v>
      </c>
      <c r="C636" s="2" t="e">
        <v>#N/A</v>
      </c>
      <c r="D636" s="2" t="e">
        <v>#N/A</v>
      </c>
      <c r="E636" s="2" t="e">
        <v>#N/A</v>
      </c>
      <c r="F636" s="2" t="e">
        <v>#N/A</v>
      </c>
      <c r="G636" s="2" t="s">
        <v>11</v>
      </c>
      <c r="H636" s="2" t="e">
        <v>#N/A</v>
      </c>
      <c r="I636" s="3"/>
    </row>
    <row r="637" spans="1:9" x14ac:dyDescent="0.25">
      <c r="A637" s="2" t="s">
        <v>1857</v>
      </c>
      <c r="B637" s="2" t="s">
        <v>1858</v>
      </c>
      <c r="C637" s="2">
        <v>52000</v>
      </c>
      <c r="D637" s="2" t="s">
        <v>1859</v>
      </c>
      <c r="E637" s="2">
        <v>0</v>
      </c>
      <c r="F637" s="2" t="s">
        <v>15</v>
      </c>
      <c r="G637" s="2" t="s">
        <v>11</v>
      </c>
      <c r="H637" s="2">
        <v>10465</v>
      </c>
      <c r="I637" s="3"/>
    </row>
    <row r="638" spans="1:9" x14ac:dyDescent="0.25">
      <c r="A638" s="2" t="s">
        <v>1860</v>
      </c>
      <c r="B638" s="2" t="s">
        <v>1861</v>
      </c>
      <c r="C638" s="2" t="e">
        <v>#N/A</v>
      </c>
      <c r="D638" s="2" t="e">
        <v>#N/A</v>
      </c>
      <c r="E638" s="2" t="e">
        <v>#N/A</v>
      </c>
      <c r="F638" s="2" t="e">
        <v>#N/A</v>
      </c>
      <c r="G638" s="2" t="s">
        <v>11</v>
      </c>
      <c r="H638" s="2" t="e">
        <v>#N/A</v>
      </c>
      <c r="I638" s="3">
        <v>45380</v>
      </c>
    </row>
    <row r="639" spans="1:9" x14ac:dyDescent="0.25">
      <c r="A639" s="2" t="s">
        <v>1862</v>
      </c>
      <c r="B639" s="2" t="s">
        <v>1863</v>
      </c>
      <c r="C639" s="2" t="e">
        <v>#N/A</v>
      </c>
      <c r="D639" s="2" t="e">
        <v>#N/A</v>
      </c>
      <c r="E639" s="2" t="e">
        <v>#N/A</v>
      </c>
      <c r="F639" s="2" t="e">
        <v>#N/A</v>
      </c>
      <c r="G639" s="2" t="s">
        <v>11</v>
      </c>
      <c r="H639" s="2" t="e">
        <v>#N/A</v>
      </c>
      <c r="I639" s="3"/>
    </row>
    <row r="640" spans="1:9" x14ac:dyDescent="0.25">
      <c r="A640" s="2" t="s">
        <v>1864</v>
      </c>
      <c r="B640" s="2" t="s">
        <v>1865</v>
      </c>
      <c r="C640" s="2" t="e">
        <v>#N/A</v>
      </c>
      <c r="D640" s="2" t="e">
        <v>#N/A</v>
      </c>
      <c r="E640" s="2" t="e">
        <v>#N/A</v>
      </c>
      <c r="F640" s="2" t="e">
        <v>#N/A</v>
      </c>
      <c r="G640" s="2" t="s">
        <v>11</v>
      </c>
      <c r="H640" s="2" t="e">
        <v>#N/A</v>
      </c>
      <c r="I640" s="3"/>
    </row>
    <row r="641" spans="1:9" x14ac:dyDescent="0.25">
      <c r="A641" s="2" t="s">
        <v>1866</v>
      </c>
      <c r="B641" s="2" t="s">
        <v>1867</v>
      </c>
      <c r="C641" s="2">
        <v>85120</v>
      </c>
      <c r="D641" s="2" t="s">
        <v>1868</v>
      </c>
      <c r="E641" s="2" t="s">
        <v>1869</v>
      </c>
      <c r="F641" s="2" t="s">
        <v>46</v>
      </c>
      <c r="G641" s="2" t="s">
        <v>11</v>
      </c>
      <c r="H641" s="2">
        <v>10016</v>
      </c>
      <c r="I641" s="3"/>
    </row>
    <row r="642" spans="1:9" x14ac:dyDescent="0.25">
      <c r="A642" s="2" t="s">
        <v>1870</v>
      </c>
      <c r="B642" s="2" t="s">
        <v>1871</v>
      </c>
      <c r="C642" s="2">
        <v>49640</v>
      </c>
      <c r="D642" s="2" t="s">
        <v>1872</v>
      </c>
      <c r="E642" s="2" t="s">
        <v>1873</v>
      </c>
      <c r="F642" s="2" t="s">
        <v>46</v>
      </c>
      <c r="G642" s="2" t="s">
        <v>11</v>
      </c>
      <c r="H642" s="2">
        <v>10041</v>
      </c>
      <c r="I642" s="3"/>
    </row>
    <row r="643" spans="1:9" x14ac:dyDescent="0.25">
      <c r="A643" s="2" t="s">
        <v>1874</v>
      </c>
      <c r="B643" s="2" t="s">
        <v>1875</v>
      </c>
      <c r="C643" s="2">
        <v>17340</v>
      </c>
      <c r="D643" s="2" t="s">
        <v>1876</v>
      </c>
      <c r="E643" s="2">
        <v>0</v>
      </c>
      <c r="F643" s="2" t="s">
        <v>77</v>
      </c>
      <c r="G643" s="2" t="s">
        <v>11</v>
      </c>
      <c r="H643" s="2">
        <v>11207</v>
      </c>
      <c r="I643" s="3"/>
    </row>
    <row r="644" spans="1:9" x14ac:dyDescent="0.25">
      <c r="A644" s="2" t="s">
        <v>1877</v>
      </c>
      <c r="B644" s="2" t="s">
        <v>1878</v>
      </c>
      <c r="C644" s="2">
        <v>87040</v>
      </c>
      <c r="D644" s="2" t="s">
        <v>1879</v>
      </c>
      <c r="E644" s="2" t="s">
        <v>290</v>
      </c>
      <c r="F644" s="2" t="s">
        <v>1455</v>
      </c>
      <c r="G644" s="2" t="s">
        <v>11</v>
      </c>
      <c r="H644" s="2">
        <v>11373</v>
      </c>
      <c r="I644" s="3"/>
    </row>
    <row r="645" spans="1:9" x14ac:dyDescent="0.25">
      <c r="A645" s="2" t="s">
        <v>1880</v>
      </c>
      <c r="B645" s="2" t="s">
        <v>1881</v>
      </c>
      <c r="C645" s="2">
        <v>81340</v>
      </c>
      <c r="D645" s="2" t="s">
        <v>1882</v>
      </c>
      <c r="E645" s="2" t="s">
        <v>1883</v>
      </c>
      <c r="F645" s="2" t="s">
        <v>46</v>
      </c>
      <c r="G645" s="2" t="s">
        <v>11</v>
      </c>
      <c r="H645" s="2">
        <v>10002</v>
      </c>
      <c r="I645" s="3"/>
    </row>
    <row r="646" spans="1:9" x14ac:dyDescent="0.25">
      <c r="A646" s="2" t="s">
        <v>1884</v>
      </c>
      <c r="B646" s="2" t="s">
        <v>1885</v>
      </c>
      <c r="C646" s="2">
        <v>85130</v>
      </c>
      <c r="D646" s="2" t="s">
        <v>1886</v>
      </c>
      <c r="E646" s="2" t="s">
        <v>290</v>
      </c>
      <c r="F646" s="2" t="s">
        <v>46</v>
      </c>
      <c r="G646" s="2" t="s">
        <v>11</v>
      </c>
      <c r="H646" s="2">
        <v>10037</v>
      </c>
      <c r="I646" s="3"/>
    </row>
    <row r="647" spans="1:9" x14ac:dyDescent="0.25">
      <c r="A647" s="2" t="s">
        <v>1887</v>
      </c>
      <c r="B647" s="2" t="s">
        <v>1888</v>
      </c>
      <c r="C647" s="2" t="e">
        <v>#N/A</v>
      </c>
      <c r="D647" s="2" t="e">
        <v>#N/A</v>
      </c>
      <c r="E647" s="2" t="e">
        <v>#N/A</v>
      </c>
      <c r="F647" s="2" t="e">
        <v>#N/A</v>
      </c>
      <c r="G647" s="2" t="s">
        <v>11</v>
      </c>
      <c r="H647" s="2" t="e">
        <v>#N/A</v>
      </c>
      <c r="I647" s="3"/>
    </row>
    <row r="648" spans="1:9" x14ac:dyDescent="0.25">
      <c r="A648" s="2" t="s">
        <v>1889</v>
      </c>
      <c r="B648" s="2" t="s">
        <v>1890</v>
      </c>
      <c r="C648" s="2">
        <v>87030</v>
      </c>
      <c r="D648" s="2" t="s">
        <v>1891</v>
      </c>
      <c r="E648" s="2">
        <v>0</v>
      </c>
      <c r="F648" s="2" t="s">
        <v>77</v>
      </c>
      <c r="G648" s="2" t="s">
        <v>11</v>
      </c>
      <c r="H648" s="2">
        <v>11203</v>
      </c>
      <c r="I648" s="3"/>
    </row>
    <row r="649" spans="1:9" x14ac:dyDescent="0.25">
      <c r="A649" s="2" t="s">
        <v>1892</v>
      </c>
      <c r="B649" s="2" t="s">
        <v>1893</v>
      </c>
      <c r="C649" s="2" t="e">
        <v>#N/A</v>
      </c>
      <c r="D649" s="2" t="e">
        <v>#N/A</v>
      </c>
      <c r="E649" s="2" t="e">
        <v>#N/A</v>
      </c>
      <c r="F649" s="2" t="e">
        <v>#N/A</v>
      </c>
      <c r="G649" s="2" t="s">
        <v>11</v>
      </c>
      <c r="H649" s="2" t="e">
        <v>#N/A</v>
      </c>
      <c r="I649" s="3"/>
    </row>
    <row r="650" spans="1:9" x14ac:dyDescent="0.25">
      <c r="A650" s="2" t="s">
        <v>1894</v>
      </c>
      <c r="B650" s="2" t="s">
        <v>1895</v>
      </c>
      <c r="C650" s="2" t="e">
        <v>#N/A</v>
      </c>
      <c r="D650" s="2" t="e">
        <v>#N/A</v>
      </c>
      <c r="E650" s="2" t="e">
        <v>#N/A</v>
      </c>
      <c r="F650" s="2" t="e">
        <v>#N/A</v>
      </c>
      <c r="G650" s="2" t="s">
        <v>11</v>
      </c>
      <c r="H650" s="2" t="e">
        <v>#N/A</v>
      </c>
      <c r="I650" s="3"/>
    </row>
    <row r="651" spans="1:9" x14ac:dyDescent="0.25">
      <c r="A651" s="2" t="s">
        <v>1896</v>
      </c>
      <c r="B651" s="2" t="s">
        <v>1897</v>
      </c>
      <c r="C651" s="2" t="e">
        <v>#N/A</v>
      </c>
      <c r="D651" s="2" t="e">
        <v>#N/A</v>
      </c>
      <c r="E651" s="2" t="e">
        <v>#N/A</v>
      </c>
      <c r="F651" s="2" t="e">
        <v>#N/A</v>
      </c>
      <c r="G651" s="2" t="s">
        <v>11</v>
      </c>
      <c r="H651" s="2" t="e">
        <v>#N/A</v>
      </c>
      <c r="I651" s="3"/>
    </row>
    <row r="652" spans="1:9" x14ac:dyDescent="0.25">
      <c r="A652" s="2" t="s">
        <v>1898</v>
      </c>
      <c r="B652" s="2" t="s">
        <v>1899</v>
      </c>
      <c r="C652" s="2">
        <v>87060</v>
      </c>
      <c r="D652" s="2" t="s">
        <v>1900</v>
      </c>
      <c r="E652" s="2" t="s">
        <v>1901</v>
      </c>
      <c r="F652" s="2" t="s">
        <v>89</v>
      </c>
      <c r="G652" s="2" t="s">
        <v>11</v>
      </c>
      <c r="H652" s="2">
        <v>11432</v>
      </c>
      <c r="I652" s="3"/>
    </row>
    <row r="653" spans="1:9" x14ac:dyDescent="0.25">
      <c r="A653" s="2" t="s">
        <v>1902</v>
      </c>
      <c r="B653" s="2" t="s">
        <v>1903</v>
      </c>
      <c r="C653" s="2" t="e">
        <v>#N/A</v>
      </c>
      <c r="D653" s="2" t="e">
        <v>#N/A</v>
      </c>
      <c r="E653" s="2" t="e">
        <v>#N/A</v>
      </c>
      <c r="F653" s="2" t="e">
        <v>#N/A</v>
      </c>
      <c r="G653" s="2" t="s">
        <v>11</v>
      </c>
      <c r="H653" s="2" t="e">
        <v>#N/A</v>
      </c>
      <c r="I653" s="3"/>
    </row>
    <row r="654" spans="1:9" x14ac:dyDescent="0.25">
      <c r="A654" s="2" t="s">
        <v>1904</v>
      </c>
      <c r="B654" s="2" t="s">
        <v>1905</v>
      </c>
      <c r="C654" s="2">
        <v>40130</v>
      </c>
      <c r="D654" s="2" t="e">
        <v>#N/A</v>
      </c>
      <c r="E654" s="2" t="e">
        <v>#N/A</v>
      </c>
      <c r="F654" s="2" t="e">
        <v>#N/A</v>
      </c>
      <c r="G654" s="2" t="s">
        <v>11</v>
      </c>
      <c r="H654" s="2" t="e">
        <v>#N/A</v>
      </c>
      <c r="I654" s="3">
        <v>45392</v>
      </c>
    </row>
    <row r="655" spans="1:9" x14ac:dyDescent="0.25">
      <c r="A655" s="2" t="s">
        <v>1906</v>
      </c>
      <c r="B655" s="2" t="s">
        <v>1907</v>
      </c>
      <c r="C655" s="2">
        <v>40840</v>
      </c>
      <c r="D655" s="2" t="s">
        <v>1908</v>
      </c>
      <c r="E655" s="2">
        <v>0</v>
      </c>
      <c r="F655" s="2" t="s">
        <v>109</v>
      </c>
      <c r="G655" s="2" t="s">
        <v>11</v>
      </c>
      <c r="H655" s="2">
        <v>14895</v>
      </c>
      <c r="I655" s="3">
        <v>45369</v>
      </c>
    </row>
    <row r="656" spans="1:9" x14ac:dyDescent="0.25">
      <c r="A656" s="2" t="s">
        <v>1909</v>
      </c>
      <c r="B656" s="2" t="s">
        <v>1910</v>
      </c>
      <c r="C656" s="2">
        <v>40560</v>
      </c>
      <c r="D656" s="2" t="s">
        <v>1911</v>
      </c>
      <c r="E656" s="2">
        <v>0</v>
      </c>
      <c r="F656" s="2" t="s">
        <v>516</v>
      </c>
      <c r="G656" s="2" t="s">
        <v>11</v>
      </c>
      <c r="H656" s="2">
        <v>14701</v>
      </c>
      <c r="I656" s="3">
        <v>45412</v>
      </c>
    </row>
    <row r="657" spans="1:9" x14ac:dyDescent="0.25">
      <c r="A657" s="2" t="s">
        <v>1912</v>
      </c>
      <c r="B657" s="2" t="s">
        <v>1913</v>
      </c>
      <c r="C657" s="2">
        <v>40580</v>
      </c>
      <c r="D657" s="2" t="s">
        <v>1914</v>
      </c>
      <c r="E657" s="2">
        <v>0</v>
      </c>
      <c r="F657" s="2" t="s">
        <v>1013</v>
      </c>
      <c r="G657" s="2" t="s">
        <v>11</v>
      </c>
      <c r="H657" s="2">
        <v>12078</v>
      </c>
      <c r="I657" s="3">
        <v>45364</v>
      </c>
    </row>
    <row r="658" spans="1:9" x14ac:dyDescent="0.25">
      <c r="A658" s="2" t="s">
        <v>1915</v>
      </c>
      <c r="B658" s="2" t="s">
        <v>1916</v>
      </c>
      <c r="C658" s="2">
        <v>40630</v>
      </c>
      <c r="D658" s="2" t="s">
        <v>1917</v>
      </c>
      <c r="E658" s="2" t="s">
        <v>1918</v>
      </c>
      <c r="F658" s="2" t="s">
        <v>1191</v>
      </c>
      <c r="G658" s="2" t="s">
        <v>11</v>
      </c>
      <c r="H658" s="2">
        <v>13350</v>
      </c>
      <c r="I658" s="3">
        <v>45366</v>
      </c>
    </row>
    <row r="659" spans="1:9" x14ac:dyDescent="0.25">
      <c r="A659" s="2" t="s">
        <v>1919</v>
      </c>
      <c r="B659" s="2" t="s">
        <v>1920</v>
      </c>
      <c r="C659" s="2">
        <v>40420</v>
      </c>
      <c r="D659" s="2" t="e">
        <v>#N/A</v>
      </c>
      <c r="E659" s="2" t="e">
        <v>#N/A</v>
      </c>
      <c r="F659" s="2" t="e">
        <v>#N/A</v>
      </c>
      <c r="G659" s="2" t="s">
        <v>11</v>
      </c>
      <c r="H659" s="2" t="e">
        <v>#N/A</v>
      </c>
      <c r="I659" s="5">
        <v>45390</v>
      </c>
    </row>
    <row r="660" spans="1:9" x14ac:dyDescent="0.25">
      <c r="A660" s="2" t="s">
        <v>1921</v>
      </c>
      <c r="B660" s="2" t="s">
        <v>1922</v>
      </c>
      <c r="C660" s="2">
        <v>40520</v>
      </c>
      <c r="D660" s="2" t="s">
        <v>1923</v>
      </c>
      <c r="E660" s="2">
        <v>0</v>
      </c>
      <c r="F660" s="2" t="s">
        <v>709</v>
      </c>
      <c r="G660" s="2" t="s">
        <v>11</v>
      </c>
      <c r="H660" s="2">
        <v>13421</v>
      </c>
      <c r="I660" s="3">
        <v>45371</v>
      </c>
    </row>
    <row r="661" spans="1:9" x14ac:dyDescent="0.25">
      <c r="A661" s="2" t="s">
        <v>1924</v>
      </c>
      <c r="B661" s="2" t="s">
        <v>1925</v>
      </c>
      <c r="C661" s="2">
        <v>20240</v>
      </c>
      <c r="D661" s="2" t="s">
        <v>1926</v>
      </c>
      <c r="E661" s="2">
        <v>0</v>
      </c>
      <c r="F661" s="2" t="s">
        <v>188</v>
      </c>
      <c r="G661" s="2" t="s">
        <v>11</v>
      </c>
      <c r="H661" s="2">
        <v>14623</v>
      </c>
      <c r="I661" s="3"/>
    </row>
    <row r="662" spans="1:9" x14ac:dyDescent="0.25">
      <c r="A662" s="2" t="s">
        <v>1927</v>
      </c>
      <c r="B662" s="2" t="s">
        <v>1928</v>
      </c>
      <c r="C662" s="2">
        <v>40030</v>
      </c>
      <c r="D662" s="2" t="s">
        <v>1929</v>
      </c>
      <c r="E662" s="2">
        <v>0</v>
      </c>
      <c r="F662" s="2" t="s">
        <v>1684</v>
      </c>
      <c r="G662" s="2" t="s">
        <v>11</v>
      </c>
      <c r="H662" s="2">
        <v>12010</v>
      </c>
      <c r="I662" s="3"/>
    </row>
    <row r="663" spans="1:9" x14ac:dyDescent="0.25">
      <c r="A663" s="2" t="s">
        <v>1930</v>
      </c>
      <c r="B663" s="2" t="s">
        <v>1931</v>
      </c>
      <c r="C663" s="2" t="e">
        <v>#N/A</v>
      </c>
      <c r="D663" s="2" t="e">
        <v>#N/A</v>
      </c>
      <c r="E663" s="2" t="e">
        <v>#N/A</v>
      </c>
      <c r="F663" s="2" t="e">
        <v>#N/A</v>
      </c>
      <c r="G663" s="2" t="s">
        <v>11</v>
      </c>
      <c r="H663" s="2" t="e">
        <v>#N/A</v>
      </c>
      <c r="I663" s="3"/>
    </row>
    <row r="664" spans="1:9" x14ac:dyDescent="0.25">
      <c r="A664" s="2" t="s">
        <v>1932</v>
      </c>
      <c r="B664" s="2" t="s">
        <v>1933</v>
      </c>
      <c r="C664" s="2">
        <v>28310</v>
      </c>
      <c r="D664" s="2" t="s">
        <v>1934</v>
      </c>
      <c r="E664" s="2" t="s">
        <v>1935</v>
      </c>
      <c r="F664" s="2" t="s">
        <v>46</v>
      </c>
      <c r="G664" s="2" t="s">
        <v>11</v>
      </c>
      <c r="H664" s="2">
        <v>10038</v>
      </c>
      <c r="I664" s="3"/>
    </row>
    <row r="665" spans="1:9" x14ac:dyDescent="0.25">
      <c r="A665" s="2" t="s">
        <v>1936</v>
      </c>
      <c r="B665" s="2" t="s">
        <v>1937</v>
      </c>
      <c r="C665" s="2">
        <v>40550</v>
      </c>
      <c r="D665" s="2" t="s">
        <v>1938</v>
      </c>
      <c r="E665" s="2">
        <v>0</v>
      </c>
      <c r="F665" s="2" t="s">
        <v>472</v>
      </c>
      <c r="G665" s="2" t="s">
        <v>11</v>
      </c>
      <c r="H665" s="2">
        <v>13501</v>
      </c>
      <c r="I665" s="3">
        <v>45363</v>
      </c>
    </row>
    <row r="666" spans="1:9" x14ac:dyDescent="0.25">
      <c r="A666" s="2" t="s">
        <v>1939</v>
      </c>
      <c r="B666" s="2" t="s">
        <v>1940</v>
      </c>
      <c r="C666" s="2">
        <v>40530</v>
      </c>
      <c r="D666" s="2" t="s">
        <v>1941</v>
      </c>
      <c r="E666" s="2">
        <v>0</v>
      </c>
      <c r="F666" s="2" t="s">
        <v>1942</v>
      </c>
      <c r="G666" s="2" t="s">
        <v>11</v>
      </c>
      <c r="H666" s="2">
        <v>14424</v>
      </c>
      <c r="I666" s="3">
        <v>45377</v>
      </c>
    </row>
    <row r="667" spans="1:9" x14ac:dyDescent="0.25">
      <c r="A667" s="2" t="s">
        <v>1943</v>
      </c>
      <c r="B667" s="2" t="s">
        <v>1944</v>
      </c>
      <c r="C667" s="2">
        <v>24270</v>
      </c>
      <c r="D667" s="2" t="s">
        <v>1945</v>
      </c>
      <c r="E667" s="2">
        <v>0</v>
      </c>
      <c r="F667" s="2" t="s">
        <v>1354</v>
      </c>
      <c r="G667" s="2" t="s">
        <v>11</v>
      </c>
      <c r="H667" s="2">
        <v>12020</v>
      </c>
      <c r="I667" s="3">
        <v>45399</v>
      </c>
    </row>
    <row r="668" spans="1:9" x14ac:dyDescent="0.25">
      <c r="A668" s="2" t="s">
        <v>1946</v>
      </c>
      <c r="B668" s="2" t="s">
        <v>1947</v>
      </c>
      <c r="C668" s="2">
        <v>20230</v>
      </c>
      <c r="D668" s="2" t="s">
        <v>1948</v>
      </c>
      <c r="E668" s="2">
        <v>0</v>
      </c>
      <c r="F668" s="2" t="s">
        <v>1949</v>
      </c>
      <c r="G668" s="2" t="s">
        <v>11</v>
      </c>
      <c r="H668" s="2">
        <v>14513</v>
      </c>
      <c r="I668" s="3">
        <v>45363</v>
      </c>
    </row>
    <row r="669" spans="1:9" x14ac:dyDescent="0.25">
      <c r="A669" s="2" t="s">
        <v>1950</v>
      </c>
      <c r="B669" s="2" t="s">
        <v>1951</v>
      </c>
      <c r="C669" s="2">
        <v>44280</v>
      </c>
      <c r="D669" s="2" t="s">
        <v>1952</v>
      </c>
      <c r="E669" s="2">
        <v>0</v>
      </c>
      <c r="F669" s="2" t="s">
        <v>96</v>
      </c>
      <c r="G669" s="2" t="s">
        <v>11</v>
      </c>
      <c r="H669" s="2">
        <v>12224</v>
      </c>
      <c r="I669" s="3"/>
    </row>
    <row r="670" spans="1:9" x14ac:dyDescent="0.25">
      <c r="A670" s="2" t="s">
        <v>1953</v>
      </c>
      <c r="B670" s="2" t="s">
        <v>1954</v>
      </c>
      <c r="C670" s="2">
        <v>24080</v>
      </c>
      <c r="D670" s="2" t="s">
        <v>1955</v>
      </c>
      <c r="E670" s="2">
        <v>0</v>
      </c>
      <c r="F670" s="2" t="s">
        <v>913</v>
      </c>
      <c r="G670" s="2" t="s">
        <v>11</v>
      </c>
      <c r="H670" s="2">
        <v>12401</v>
      </c>
      <c r="I670" s="3"/>
    </row>
    <row r="671" spans="1:9" x14ac:dyDescent="0.25">
      <c r="A671" s="2" t="s">
        <v>1956</v>
      </c>
      <c r="B671" s="2" t="s">
        <v>1957</v>
      </c>
      <c r="C671" s="2" t="e">
        <v>#N/A</v>
      </c>
      <c r="D671" s="2" t="e">
        <v>#N/A</v>
      </c>
      <c r="E671" s="2" t="e">
        <v>#N/A</v>
      </c>
      <c r="F671" s="2" t="e">
        <v>#N/A</v>
      </c>
      <c r="G671" s="2" t="s">
        <v>11</v>
      </c>
      <c r="H671" s="2" t="e">
        <v>#N/A</v>
      </c>
      <c r="I671" s="3"/>
    </row>
    <row r="672" spans="1:9" x14ac:dyDescent="0.25">
      <c r="A672" s="2" t="s">
        <v>1958</v>
      </c>
      <c r="B672" s="2" t="s">
        <v>1959</v>
      </c>
      <c r="C672" s="2" t="e">
        <v>#N/A</v>
      </c>
      <c r="D672" s="2" t="e">
        <v>#N/A</v>
      </c>
      <c r="E672" s="2" t="e">
        <v>#N/A</v>
      </c>
      <c r="F672" s="2" t="e">
        <v>#N/A</v>
      </c>
      <c r="G672" s="2" t="s">
        <v>11</v>
      </c>
      <c r="H672" s="2" t="e">
        <v>#N/A</v>
      </c>
      <c r="I672" s="3">
        <v>45369</v>
      </c>
    </row>
    <row r="673" spans="1:9" x14ac:dyDescent="0.25">
      <c r="A673" s="2" t="s">
        <v>1960</v>
      </c>
      <c r="B673" s="2" t="s">
        <v>1961</v>
      </c>
      <c r="C673" s="2">
        <v>19400</v>
      </c>
      <c r="D673" s="2" t="s">
        <v>1962</v>
      </c>
      <c r="E673" s="2" t="s">
        <v>1963</v>
      </c>
      <c r="F673" s="2" t="s">
        <v>46</v>
      </c>
      <c r="G673" s="2" t="s">
        <v>11</v>
      </c>
      <c r="H673" s="2">
        <v>10005</v>
      </c>
      <c r="I673" s="3">
        <v>45371</v>
      </c>
    </row>
    <row r="674" spans="1:9" x14ac:dyDescent="0.25">
      <c r="A674" s="2" t="s">
        <v>1964</v>
      </c>
      <c r="B674" s="2" t="s">
        <v>1965</v>
      </c>
      <c r="C674" s="2">
        <v>19210</v>
      </c>
      <c r="D674" s="2" t="s">
        <v>1966</v>
      </c>
      <c r="E674" s="2">
        <v>0</v>
      </c>
      <c r="F674" s="2" t="s">
        <v>77</v>
      </c>
      <c r="G674" s="2" t="s">
        <v>11</v>
      </c>
      <c r="H674" s="2">
        <v>11230</v>
      </c>
      <c r="I674" s="3">
        <v>45365</v>
      </c>
    </row>
    <row r="675" spans="1:9" x14ac:dyDescent="0.25">
      <c r="A675" s="2" t="s">
        <v>1967</v>
      </c>
      <c r="B675" s="2" t="s">
        <v>1968</v>
      </c>
      <c r="C675" s="2">
        <v>81750</v>
      </c>
      <c r="D675" s="2" t="s">
        <v>1969</v>
      </c>
      <c r="E675" s="2">
        <v>0</v>
      </c>
      <c r="F675" s="2" t="s">
        <v>779</v>
      </c>
      <c r="G675" s="2" t="s">
        <v>11</v>
      </c>
      <c r="H675" s="2">
        <v>14760</v>
      </c>
      <c r="I675" s="3">
        <v>45363</v>
      </c>
    </row>
    <row r="676" spans="1:9" x14ac:dyDescent="0.25">
      <c r="A676" s="2" t="s">
        <v>1970</v>
      </c>
      <c r="B676" s="2" t="s">
        <v>1971</v>
      </c>
      <c r="C676" s="2">
        <v>70210</v>
      </c>
      <c r="D676" s="2" t="s">
        <v>1972</v>
      </c>
      <c r="E676" s="2" t="s">
        <v>541</v>
      </c>
      <c r="F676" s="2" t="s">
        <v>1973</v>
      </c>
      <c r="G676" s="2" t="s">
        <v>11</v>
      </c>
      <c r="H676" s="2">
        <v>13424</v>
      </c>
      <c r="I676" s="3"/>
    </row>
    <row r="677" spans="1:9" x14ac:dyDescent="0.25">
      <c r="A677" s="2" t="s">
        <v>1974</v>
      </c>
      <c r="B677" s="2" t="s">
        <v>1975</v>
      </c>
      <c r="C677" s="2" t="e">
        <v>#N/A</v>
      </c>
      <c r="D677" s="2" t="e">
        <v>#N/A</v>
      </c>
      <c r="E677" s="2" t="e">
        <v>#N/A</v>
      </c>
      <c r="F677" s="2" t="e">
        <v>#N/A</v>
      </c>
      <c r="G677" s="2" t="s">
        <v>11</v>
      </c>
      <c r="H677" s="2" t="e">
        <v>#N/A</v>
      </c>
      <c r="I677" s="3"/>
    </row>
    <row r="678" spans="1:9" x14ac:dyDescent="0.25">
      <c r="A678" s="2" t="s">
        <v>1976</v>
      </c>
      <c r="B678" s="2" t="s">
        <v>1977</v>
      </c>
      <c r="C678" s="2">
        <v>12600</v>
      </c>
      <c r="D678" s="2" t="s">
        <v>1978</v>
      </c>
      <c r="E678" s="2" t="s">
        <v>883</v>
      </c>
      <c r="F678" s="2" t="s">
        <v>41</v>
      </c>
      <c r="G678" s="2" t="s">
        <v>11</v>
      </c>
      <c r="H678" s="2">
        <v>13204</v>
      </c>
      <c r="I678" s="3"/>
    </row>
    <row r="679" spans="1:9" x14ac:dyDescent="0.25">
      <c r="A679" s="2" t="s">
        <v>1979</v>
      </c>
      <c r="B679" s="2" t="s">
        <v>1980</v>
      </c>
      <c r="C679" s="2">
        <v>70340</v>
      </c>
      <c r="D679" s="2" t="s">
        <v>1981</v>
      </c>
      <c r="E679" s="2">
        <v>0</v>
      </c>
      <c r="F679" s="2" t="s">
        <v>1942</v>
      </c>
      <c r="G679" s="2" t="s">
        <v>11</v>
      </c>
      <c r="H679" s="2">
        <v>14424</v>
      </c>
      <c r="I679" s="3"/>
    </row>
    <row r="680" spans="1:9" x14ac:dyDescent="0.25">
      <c r="A680" s="2" t="s">
        <v>1982</v>
      </c>
      <c r="B680" s="2" t="s">
        <v>1983</v>
      </c>
      <c r="C680" s="2">
        <v>13760</v>
      </c>
      <c r="D680" s="2" t="s">
        <v>1984</v>
      </c>
      <c r="E680" s="2">
        <v>0</v>
      </c>
      <c r="F680" s="2" t="s">
        <v>1985</v>
      </c>
      <c r="G680" s="2" t="s">
        <v>11</v>
      </c>
      <c r="H680" s="2">
        <v>10562</v>
      </c>
      <c r="I680" s="3"/>
    </row>
    <row r="681" spans="1:9" x14ac:dyDescent="0.25">
      <c r="A681" s="2" t="s">
        <v>1986</v>
      </c>
      <c r="B681" s="2" t="s">
        <v>1987</v>
      </c>
      <c r="C681" s="2">
        <v>16310</v>
      </c>
      <c r="D681" s="2" t="s">
        <v>1988</v>
      </c>
      <c r="E681" s="2">
        <v>0</v>
      </c>
      <c r="F681" s="2" t="s">
        <v>162</v>
      </c>
      <c r="G681" s="2" t="s">
        <v>11</v>
      </c>
      <c r="H681" s="2">
        <v>11779</v>
      </c>
      <c r="I681" s="3">
        <v>45365</v>
      </c>
    </row>
    <row r="682" spans="1:9" x14ac:dyDescent="0.25">
      <c r="A682" s="2" t="s">
        <v>1989</v>
      </c>
      <c r="B682" s="2" t="s">
        <v>1990</v>
      </c>
      <c r="C682" s="2">
        <v>70430</v>
      </c>
      <c r="D682" s="2" t="s">
        <v>1991</v>
      </c>
      <c r="E682" s="2">
        <v>0</v>
      </c>
      <c r="F682" s="2" t="s">
        <v>1992</v>
      </c>
      <c r="G682" s="2" t="s">
        <v>11</v>
      </c>
      <c r="H682" s="2">
        <v>10924</v>
      </c>
      <c r="I682" s="3">
        <v>45371</v>
      </c>
    </row>
    <row r="683" spans="1:9" x14ac:dyDescent="0.25">
      <c r="A683" s="2" t="s">
        <v>1993</v>
      </c>
      <c r="B683" s="2" t="s">
        <v>1994</v>
      </c>
      <c r="C683" s="2">
        <v>70250</v>
      </c>
      <c r="D683" s="2" t="s">
        <v>1995</v>
      </c>
      <c r="E683" s="2">
        <v>0</v>
      </c>
      <c r="F683" s="2" t="s">
        <v>1005</v>
      </c>
      <c r="G683" s="2" t="s">
        <v>11</v>
      </c>
      <c r="H683" s="2">
        <v>14411</v>
      </c>
      <c r="I683" s="3"/>
    </row>
    <row r="684" spans="1:9" x14ac:dyDescent="0.25">
      <c r="A684" s="2" t="s">
        <v>1996</v>
      </c>
      <c r="B684" s="2" t="s">
        <v>1997</v>
      </c>
      <c r="C684" s="2">
        <v>70320</v>
      </c>
      <c r="D684" s="2" t="e">
        <v>#N/A</v>
      </c>
      <c r="E684" s="2" t="e">
        <v>#N/A</v>
      </c>
      <c r="F684" s="2" t="e">
        <v>#N/A</v>
      </c>
      <c r="G684" s="2" t="s">
        <v>11</v>
      </c>
      <c r="H684" s="2" t="e">
        <v>#N/A</v>
      </c>
      <c r="I684" s="3" t="s">
        <v>1998</v>
      </c>
    </row>
    <row r="685" spans="1:9" x14ac:dyDescent="0.25">
      <c r="A685" s="2" t="s">
        <v>1999</v>
      </c>
      <c r="B685" s="2" t="s">
        <v>2000</v>
      </c>
      <c r="C685" s="2">
        <v>40660</v>
      </c>
      <c r="D685" s="2" t="s">
        <v>2001</v>
      </c>
      <c r="E685" s="2">
        <v>0</v>
      </c>
      <c r="F685" s="2" t="s">
        <v>2002</v>
      </c>
      <c r="G685" s="2" t="s">
        <v>11</v>
      </c>
      <c r="H685" s="2">
        <v>13069</v>
      </c>
      <c r="I685" s="3">
        <v>45363</v>
      </c>
    </row>
    <row r="686" spans="1:9" x14ac:dyDescent="0.25">
      <c r="A686" s="2" t="s">
        <v>2003</v>
      </c>
      <c r="B686" s="2" t="s">
        <v>2004</v>
      </c>
      <c r="C686" s="2">
        <v>81570</v>
      </c>
      <c r="D686" s="2" t="s">
        <v>2005</v>
      </c>
      <c r="E686" s="2">
        <v>0</v>
      </c>
      <c r="F686" s="2" t="s">
        <v>2006</v>
      </c>
      <c r="G686" s="2" t="s">
        <v>11</v>
      </c>
      <c r="H686" s="2">
        <v>13126</v>
      </c>
      <c r="I686" s="3">
        <v>45364</v>
      </c>
    </row>
    <row r="687" spans="1:9" x14ac:dyDescent="0.25">
      <c r="A687" s="2" t="s">
        <v>2007</v>
      </c>
      <c r="B687" s="2" t="s">
        <v>2008</v>
      </c>
      <c r="C687" s="2">
        <v>70120</v>
      </c>
      <c r="D687" s="2" t="s">
        <v>2009</v>
      </c>
      <c r="E687" s="2">
        <v>0</v>
      </c>
      <c r="F687" s="2" t="s">
        <v>441</v>
      </c>
      <c r="G687" s="2" t="s">
        <v>11</v>
      </c>
      <c r="H687" s="2">
        <v>13820</v>
      </c>
      <c r="I687" s="3"/>
    </row>
    <row r="688" spans="1:9" x14ac:dyDescent="0.25">
      <c r="A688" s="2" t="s">
        <v>2010</v>
      </c>
      <c r="B688" s="2" t="s">
        <v>2011</v>
      </c>
      <c r="C688" s="2" t="e">
        <v>#N/A</v>
      </c>
      <c r="D688" s="2" t="e">
        <v>#N/A</v>
      </c>
      <c r="E688" s="2" t="e">
        <v>#N/A</v>
      </c>
      <c r="F688" s="2" t="e">
        <v>#N/A</v>
      </c>
      <c r="G688" s="2" t="s">
        <v>11</v>
      </c>
      <c r="H688" s="2" t="e">
        <v>#N/A</v>
      </c>
      <c r="I688" s="3"/>
    </row>
    <row r="689" spans="1:9" x14ac:dyDescent="0.25">
      <c r="A689" s="2" t="s">
        <v>2012</v>
      </c>
      <c r="B689" s="2" t="s">
        <v>2013</v>
      </c>
      <c r="C689" s="2">
        <v>82150</v>
      </c>
      <c r="D689" s="2" t="s">
        <v>2014</v>
      </c>
      <c r="E689" s="2">
        <v>0</v>
      </c>
      <c r="F689" s="2" t="s">
        <v>556</v>
      </c>
      <c r="G689" s="2" t="s">
        <v>11</v>
      </c>
      <c r="H689" s="2">
        <v>13905</v>
      </c>
      <c r="I689" s="3"/>
    </row>
    <row r="690" spans="1:9" x14ac:dyDescent="0.25">
      <c r="A690" s="2" t="s">
        <v>2015</v>
      </c>
      <c r="B690" s="2" t="s">
        <v>2016</v>
      </c>
      <c r="C690" s="2" t="e">
        <v>#N/A</v>
      </c>
      <c r="D690" s="2" t="e">
        <v>#N/A</v>
      </c>
      <c r="E690" s="2" t="e">
        <v>#N/A</v>
      </c>
      <c r="F690" s="2" t="e">
        <v>#N/A</v>
      </c>
      <c r="G690" s="2" t="s">
        <v>11</v>
      </c>
      <c r="H690" s="2" t="e">
        <v>#N/A</v>
      </c>
      <c r="I690" s="3"/>
    </row>
    <row r="691" spans="1:9" x14ac:dyDescent="0.25">
      <c r="A691" s="2" t="s">
        <v>2017</v>
      </c>
      <c r="B691" s="2" t="s">
        <v>2018</v>
      </c>
      <c r="C691" s="2">
        <v>39050</v>
      </c>
      <c r="D691" s="2" t="s">
        <v>2019</v>
      </c>
      <c r="E691" s="2">
        <v>0</v>
      </c>
      <c r="F691" s="2" t="s">
        <v>46</v>
      </c>
      <c r="G691" s="2" t="s">
        <v>11</v>
      </c>
      <c r="H691" s="2">
        <v>10018</v>
      </c>
      <c r="I691" s="3"/>
    </row>
    <row r="692" spans="1:9" x14ac:dyDescent="0.25">
      <c r="A692" s="2" t="s">
        <v>2020</v>
      </c>
      <c r="B692" s="2" t="s">
        <v>2021</v>
      </c>
      <c r="C692" s="2" t="e">
        <v>#N/A</v>
      </c>
      <c r="D692" s="2" t="e">
        <v>#N/A</v>
      </c>
      <c r="E692" s="2" t="e">
        <v>#N/A</v>
      </c>
      <c r="F692" s="2" t="e">
        <v>#N/A</v>
      </c>
      <c r="G692" s="2" t="s">
        <v>11</v>
      </c>
      <c r="H692" s="2" t="e">
        <v>#N/A</v>
      </c>
      <c r="I692" s="3"/>
    </row>
    <row r="693" spans="1:9" x14ac:dyDescent="0.25">
      <c r="A693" s="2" t="s">
        <v>2022</v>
      </c>
      <c r="B693" s="2" t="s">
        <v>2023</v>
      </c>
      <c r="C693" s="2">
        <v>16490</v>
      </c>
      <c r="D693" s="2" t="s">
        <v>918</v>
      </c>
      <c r="E693" s="2">
        <v>0</v>
      </c>
      <c r="F693" s="2" t="s">
        <v>919</v>
      </c>
      <c r="G693" s="2" t="s">
        <v>11</v>
      </c>
      <c r="H693" s="2">
        <v>11804</v>
      </c>
      <c r="I693" s="3"/>
    </row>
    <row r="694" spans="1:9" x14ac:dyDescent="0.25">
      <c r="A694" s="2" t="s">
        <v>2024</v>
      </c>
      <c r="B694" s="2" t="s">
        <v>2025</v>
      </c>
      <c r="C694" s="2">
        <v>15370</v>
      </c>
      <c r="D694" s="2" t="s">
        <v>2026</v>
      </c>
      <c r="E694" s="2" t="s">
        <v>2027</v>
      </c>
      <c r="F694" s="2" t="s">
        <v>77</v>
      </c>
      <c r="G694" s="2" t="s">
        <v>11</v>
      </c>
      <c r="H694" s="2">
        <v>11215</v>
      </c>
      <c r="I694" s="3">
        <v>45365</v>
      </c>
    </row>
    <row r="695" spans="1:9" x14ac:dyDescent="0.25">
      <c r="A695" s="6"/>
      <c r="B695" s="6" t="s">
        <v>2935</v>
      </c>
      <c r="C695" s="2">
        <v>40400</v>
      </c>
      <c r="D695" s="6"/>
      <c r="E695" s="6"/>
      <c r="F695" s="6"/>
      <c r="G695" s="6"/>
      <c r="H695" s="6"/>
      <c r="I695" s="5">
        <v>45365</v>
      </c>
    </row>
    <row r="696" spans="1:9" x14ac:dyDescent="0.25">
      <c r="A696" s="2" t="s">
        <v>2028</v>
      </c>
      <c r="B696" s="2" t="s">
        <v>2029</v>
      </c>
      <c r="C696" s="2" t="e">
        <v>#N/A</v>
      </c>
      <c r="D696" s="2" t="e">
        <v>#N/A</v>
      </c>
      <c r="E696" s="2" t="e">
        <v>#N/A</v>
      </c>
      <c r="F696" s="2" t="e">
        <v>#N/A</v>
      </c>
      <c r="G696" s="2" t="s">
        <v>11</v>
      </c>
      <c r="H696" s="2" t="e">
        <v>#N/A</v>
      </c>
      <c r="I696" s="3">
        <v>45411</v>
      </c>
    </row>
    <row r="697" spans="1:9" x14ac:dyDescent="0.25">
      <c r="A697" s="2" t="s">
        <v>2030</v>
      </c>
      <c r="B697" s="2" t="s">
        <v>2031</v>
      </c>
      <c r="C697" s="2" t="e">
        <v>#N/A</v>
      </c>
      <c r="D697" s="2" t="e">
        <v>#N/A</v>
      </c>
      <c r="E697" s="2" t="e">
        <v>#N/A</v>
      </c>
      <c r="F697" s="2" t="e">
        <v>#N/A</v>
      </c>
      <c r="G697" s="2" t="s">
        <v>11</v>
      </c>
      <c r="H697" s="2" t="e">
        <v>#N/A</v>
      </c>
      <c r="I697" s="3"/>
    </row>
    <row r="698" spans="1:9" x14ac:dyDescent="0.25">
      <c r="A698" s="2" t="s">
        <v>2032</v>
      </c>
      <c r="B698" s="2" t="s">
        <v>2033</v>
      </c>
      <c r="C698" s="2">
        <v>50260</v>
      </c>
      <c r="D698" s="2" t="s">
        <v>2034</v>
      </c>
      <c r="E698" s="2" t="s">
        <v>2035</v>
      </c>
      <c r="F698" s="2" t="s">
        <v>188</v>
      </c>
      <c r="G698" s="2" t="s">
        <v>11</v>
      </c>
      <c r="H698" s="2">
        <v>14623</v>
      </c>
      <c r="I698" s="3"/>
    </row>
    <row r="699" spans="1:9" x14ac:dyDescent="0.25">
      <c r="A699" s="2" t="s">
        <v>2036</v>
      </c>
      <c r="B699" s="2" t="s">
        <v>2037</v>
      </c>
      <c r="C699" s="2">
        <v>21860</v>
      </c>
      <c r="D699" s="2" t="s">
        <v>2038</v>
      </c>
      <c r="E699" s="2">
        <v>0</v>
      </c>
      <c r="F699" s="2" t="s">
        <v>2039</v>
      </c>
      <c r="G699" s="2" t="s">
        <v>11</v>
      </c>
      <c r="H699" s="2">
        <v>14830</v>
      </c>
      <c r="I699" s="3">
        <v>45363</v>
      </c>
    </row>
    <row r="700" spans="1:9" x14ac:dyDescent="0.25">
      <c r="A700" s="2" t="s">
        <v>2040</v>
      </c>
      <c r="B700" s="2" t="s">
        <v>2041</v>
      </c>
      <c r="C700" s="2" t="e">
        <v>#N/A</v>
      </c>
      <c r="D700" s="2" t="e">
        <v>#N/A</v>
      </c>
      <c r="E700" s="2" t="e">
        <v>#N/A</v>
      </c>
      <c r="F700" s="2" t="e">
        <v>#N/A</v>
      </c>
      <c r="G700" s="2" t="s">
        <v>11</v>
      </c>
      <c r="H700" s="2" t="e">
        <v>#N/A</v>
      </c>
      <c r="I700" s="3"/>
    </row>
    <row r="701" spans="1:9" x14ac:dyDescent="0.25">
      <c r="A701" s="2" t="s">
        <v>2042</v>
      </c>
      <c r="B701" s="2" t="s">
        <v>2043</v>
      </c>
      <c r="C701" s="2" t="e">
        <v>#N/A</v>
      </c>
      <c r="D701" s="2" t="e">
        <v>#N/A</v>
      </c>
      <c r="E701" s="2" t="e">
        <v>#N/A</v>
      </c>
      <c r="F701" s="2" t="e">
        <v>#N/A</v>
      </c>
      <c r="G701" s="2" t="s">
        <v>11</v>
      </c>
      <c r="H701" s="2" t="e">
        <v>#N/A</v>
      </c>
      <c r="I701" s="3">
        <v>45370</v>
      </c>
    </row>
    <row r="702" spans="1:9" x14ac:dyDescent="0.25">
      <c r="A702" s="2" t="s">
        <v>2044</v>
      </c>
      <c r="B702" s="2" t="s">
        <v>2045</v>
      </c>
      <c r="C702" s="2" t="e">
        <v>#N/A</v>
      </c>
      <c r="D702" s="2" t="e">
        <v>#N/A</v>
      </c>
      <c r="E702" s="2" t="e">
        <v>#N/A</v>
      </c>
      <c r="F702" s="2" t="e">
        <v>#N/A</v>
      </c>
      <c r="G702" s="2" t="s">
        <v>11</v>
      </c>
      <c r="H702" s="2" t="e">
        <v>#N/A</v>
      </c>
      <c r="I702" s="3">
        <v>45393</v>
      </c>
    </row>
    <row r="703" spans="1:9" x14ac:dyDescent="0.25">
      <c r="A703" s="2" t="s">
        <v>2046</v>
      </c>
      <c r="B703" s="2" t="s">
        <v>2047</v>
      </c>
      <c r="C703" s="2" t="e">
        <v>#N/A</v>
      </c>
      <c r="D703" s="2" t="e">
        <v>#N/A</v>
      </c>
      <c r="E703" s="2" t="e">
        <v>#N/A</v>
      </c>
      <c r="F703" s="2" t="e">
        <v>#N/A</v>
      </c>
      <c r="G703" s="2" t="s">
        <v>11</v>
      </c>
      <c r="H703" s="2" t="e">
        <v>#N/A</v>
      </c>
      <c r="I703" s="3"/>
    </row>
    <row r="704" spans="1:9" x14ac:dyDescent="0.25">
      <c r="A704" s="6" t="s">
        <v>2046</v>
      </c>
      <c r="B704" s="6" t="s">
        <v>2932</v>
      </c>
      <c r="C704" s="2">
        <v>15820</v>
      </c>
      <c r="D704" s="6"/>
      <c r="E704" s="6"/>
      <c r="F704" s="6"/>
      <c r="G704" s="6"/>
      <c r="H704" s="6"/>
      <c r="I704" s="5">
        <v>45363</v>
      </c>
    </row>
    <row r="705" spans="1:9" x14ac:dyDescent="0.25">
      <c r="A705" s="2" t="s">
        <v>2048</v>
      </c>
      <c r="B705" s="2" t="s">
        <v>2049</v>
      </c>
      <c r="C705" s="2" t="e">
        <v>#N/A</v>
      </c>
      <c r="D705" s="2" t="e">
        <v>#N/A</v>
      </c>
      <c r="E705" s="2" t="e">
        <v>#N/A</v>
      </c>
      <c r="F705" s="2" t="e">
        <v>#N/A</v>
      </c>
      <c r="G705" s="2" t="s">
        <v>11</v>
      </c>
      <c r="H705" s="2" t="e">
        <v>#N/A</v>
      </c>
      <c r="I705" s="3"/>
    </row>
    <row r="706" spans="1:9" x14ac:dyDescent="0.25">
      <c r="A706" s="2" t="s">
        <v>2050</v>
      </c>
      <c r="B706" s="2" t="s">
        <v>2051</v>
      </c>
      <c r="C706" s="2">
        <v>21890</v>
      </c>
      <c r="D706" s="2" t="s">
        <v>2052</v>
      </c>
      <c r="E706" s="2" t="s">
        <v>2053</v>
      </c>
      <c r="F706" s="2" t="s">
        <v>77</v>
      </c>
      <c r="G706" s="2" t="s">
        <v>11</v>
      </c>
      <c r="H706" s="2">
        <v>11205</v>
      </c>
      <c r="I706" s="3">
        <v>45379</v>
      </c>
    </row>
    <row r="707" spans="1:9" x14ac:dyDescent="0.25">
      <c r="A707" s="2" t="s">
        <v>2054</v>
      </c>
      <c r="B707" s="2" t="s">
        <v>2055</v>
      </c>
      <c r="C707" s="2">
        <v>85310</v>
      </c>
      <c r="D707" s="2" t="s">
        <v>2056</v>
      </c>
      <c r="E707" s="2">
        <v>0</v>
      </c>
      <c r="F707" s="2" t="s">
        <v>2057</v>
      </c>
      <c r="G707" s="2" t="s">
        <v>11</v>
      </c>
      <c r="H707" s="2">
        <v>10591</v>
      </c>
      <c r="I707" s="3">
        <v>45406</v>
      </c>
    </row>
    <row r="708" spans="1:9" x14ac:dyDescent="0.25">
      <c r="A708" s="2" t="s">
        <v>2058</v>
      </c>
      <c r="B708" s="2" t="s">
        <v>2059</v>
      </c>
      <c r="C708" s="2">
        <v>44560</v>
      </c>
      <c r="D708" s="2" t="s">
        <v>2060</v>
      </c>
      <c r="E708" s="2" t="s">
        <v>2061</v>
      </c>
      <c r="F708" s="2" t="s">
        <v>46</v>
      </c>
      <c r="G708" s="2" t="s">
        <v>11</v>
      </c>
      <c r="H708" s="2">
        <v>10010</v>
      </c>
      <c r="I708" s="3"/>
    </row>
    <row r="709" spans="1:9" x14ac:dyDescent="0.25">
      <c r="A709" s="2" t="s">
        <v>2062</v>
      </c>
      <c r="B709" s="2" t="s">
        <v>2063</v>
      </c>
      <c r="C709" s="2">
        <v>50570</v>
      </c>
      <c r="D709" s="2" t="s">
        <v>2064</v>
      </c>
      <c r="E709" s="2" t="s">
        <v>2065</v>
      </c>
      <c r="F709" s="2" t="s">
        <v>2066</v>
      </c>
      <c r="G709" s="2" t="s">
        <v>11</v>
      </c>
      <c r="H709" s="2">
        <v>11717</v>
      </c>
      <c r="I709" s="3">
        <v>45363</v>
      </c>
    </row>
    <row r="710" spans="1:9" x14ac:dyDescent="0.25">
      <c r="A710" s="2" t="s">
        <v>2067</v>
      </c>
      <c r="B710" s="2" t="s">
        <v>2068</v>
      </c>
      <c r="C710" s="2">
        <v>18830</v>
      </c>
      <c r="D710" s="2" t="s">
        <v>2069</v>
      </c>
      <c r="E710" s="2">
        <v>0</v>
      </c>
      <c r="F710" s="2" t="s">
        <v>15</v>
      </c>
      <c r="G710" s="2" t="s">
        <v>11</v>
      </c>
      <c r="H710" s="2">
        <v>10461</v>
      </c>
      <c r="I710" s="3">
        <v>45363</v>
      </c>
    </row>
    <row r="711" spans="1:9" x14ac:dyDescent="0.25">
      <c r="A711" s="2" t="s">
        <v>2070</v>
      </c>
      <c r="B711" s="2" t="s">
        <v>2071</v>
      </c>
      <c r="C711" s="2" t="e">
        <v>#N/A</v>
      </c>
      <c r="D711" s="2" t="e">
        <v>#N/A</v>
      </c>
      <c r="E711" s="2" t="e">
        <v>#N/A</v>
      </c>
      <c r="F711" s="2" t="e">
        <v>#N/A</v>
      </c>
      <c r="G711" s="2" t="s">
        <v>11</v>
      </c>
      <c r="H711" s="2" t="e">
        <v>#N/A</v>
      </c>
      <c r="I711" s="3"/>
    </row>
    <row r="712" spans="1:9" x14ac:dyDescent="0.25">
      <c r="A712" s="2" t="s">
        <v>2072</v>
      </c>
      <c r="B712" s="2" t="s">
        <v>2073</v>
      </c>
      <c r="C712" s="2" t="e">
        <v>#N/A</v>
      </c>
      <c r="D712" s="2" t="e">
        <v>#N/A</v>
      </c>
      <c r="E712" s="2" t="e">
        <v>#N/A</v>
      </c>
      <c r="F712" s="2" t="e">
        <v>#N/A</v>
      </c>
      <c r="G712" s="2" t="s">
        <v>11</v>
      </c>
      <c r="H712" s="2" t="e">
        <v>#N/A</v>
      </c>
      <c r="I712" s="3"/>
    </row>
    <row r="713" spans="1:9" x14ac:dyDescent="0.25">
      <c r="A713" s="2" t="s">
        <v>2074</v>
      </c>
      <c r="B713" s="2" t="s">
        <v>2075</v>
      </c>
      <c r="C713" s="2">
        <v>10110</v>
      </c>
      <c r="D713" s="2" t="s">
        <v>2076</v>
      </c>
      <c r="E713" s="2">
        <v>0</v>
      </c>
      <c r="F713" s="2" t="s">
        <v>1795</v>
      </c>
      <c r="G713" s="2" t="s">
        <v>11</v>
      </c>
      <c r="H713" s="2">
        <v>14305</v>
      </c>
      <c r="I713" s="3"/>
    </row>
    <row r="714" spans="1:9" x14ac:dyDescent="0.25">
      <c r="A714" s="2" t="s">
        <v>2077</v>
      </c>
      <c r="B714" s="2" t="s">
        <v>2078</v>
      </c>
      <c r="C714" s="2">
        <v>18270</v>
      </c>
      <c r="D714" s="2" t="s">
        <v>2079</v>
      </c>
      <c r="E714" s="2">
        <v>0</v>
      </c>
      <c r="F714" s="2" t="s">
        <v>46</v>
      </c>
      <c r="G714" s="2" t="s">
        <v>11</v>
      </c>
      <c r="H714" s="2">
        <v>10016</v>
      </c>
      <c r="I714" s="3" t="s">
        <v>1998</v>
      </c>
    </row>
    <row r="715" spans="1:9" x14ac:dyDescent="0.25">
      <c r="A715" s="2" t="s">
        <v>2080</v>
      </c>
      <c r="B715" s="2" t="s">
        <v>2081</v>
      </c>
      <c r="C715" s="2" t="e">
        <v>#N/A</v>
      </c>
      <c r="D715" s="2" t="e">
        <v>#N/A</v>
      </c>
      <c r="E715" s="2" t="e">
        <v>#N/A</v>
      </c>
      <c r="F715" s="2" t="e">
        <v>#N/A</v>
      </c>
      <c r="G715" s="2" t="s">
        <v>11</v>
      </c>
      <c r="H715" s="2" t="e">
        <v>#N/A</v>
      </c>
      <c r="I715" s="3"/>
    </row>
    <row r="716" spans="1:9" x14ac:dyDescent="0.25">
      <c r="A716" s="2" t="s">
        <v>2082</v>
      </c>
      <c r="B716" s="2" t="s">
        <v>2083</v>
      </c>
      <c r="C716" s="2" t="e">
        <v>#N/A</v>
      </c>
      <c r="D716" s="2" t="e">
        <v>#N/A</v>
      </c>
      <c r="E716" s="2" t="e">
        <v>#N/A</v>
      </c>
      <c r="F716" s="2" t="e">
        <v>#N/A</v>
      </c>
      <c r="G716" s="2" t="s">
        <v>11</v>
      </c>
      <c r="H716" s="2" t="e">
        <v>#N/A</v>
      </c>
      <c r="I716" s="3"/>
    </row>
    <row r="717" spans="1:9" x14ac:dyDescent="0.25">
      <c r="A717" s="2" t="s">
        <v>2084</v>
      </c>
      <c r="B717" s="2" t="s">
        <v>2085</v>
      </c>
      <c r="C717" s="2" t="e">
        <v>#N/A</v>
      </c>
      <c r="D717" s="2" t="e">
        <v>#N/A</v>
      </c>
      <c r="E717" s="2" t="e">
        <v>#N/A</v>
      </c>
      <c r="F717" s="2" t="e">
        <v>#N/A</v>
      </c>
      <c r="G717" s="2" t="s">
        <v>11</v>
      </c>
      <c r="H717" s="2" t="e">
        <v>#N/A</v>
      </c>
      <c r="I717" s="3"/>
    </row>
    <row r="718" spans="1:9" x14ac:dyDescent="0.25">
      <c r="A718" s="2" t="s">
        <v>2086</v>
      </c>
      <c r="B718" s="2" t="s">
        <v>2087</v>
      </c>
      <c r="C718" s="2">
        <v>48870</v>
      </c>
      <c r="D718" s="2" t="s">
        <v>2088</v>
      </c>
      <c r="E718" s="2">
        <v>0</v>
      </c>
      <c r="F718" s="2" t="s">
        <v>46</v>
      </c>
      <c r="G718" s="2" t="s">
        <v>11</v>
      </c>
      <c r="H718" s="2">
        <v>10001</v>
      </c>
      <c r="I718" s="3"/>
    </row>
    <row r="719" spans="1:9" x14ac:dyDescent="0.25">
      <c r="A719" s="2" t="s">
        <v>2089</v>
      </c>
      <c r="B719" s="2" t="s">
        <v>2090</v>
      </c>
      <c r="C719" s="2">
        <v>47320</v>
      </c>
      <c r="D719" s="2" t="s">
        <v>2091</v>
      </c>
      <c r="E719" s="2">
        <v>0</v>
      </c>
      <c r="F719" s="2" t="s">
        <v>1335</v>
      </c>
      <c r="G719" s="2" t="s">
        <v>11</v>
      </c>
      <c r="H719" s="2">
        <v>12180</v>
      </c>
      <c r="I719" s="3"/>
    </row>
    <row r="720" spans="1:9" x14ac:dyDescent="0.25">
      <c r="A720" s="2" t="s">
        <v>2092</v>
      </c>
      <c r="B720" s="2" t="s">
        <v>2093</v>
      </c>
      <c r="C720" s="2">
        <v>49460</v>
      </c>
      <c r="D720" s="2" t="s">
        <v>2094</v>
      </c>
      <c r="E720" s="2" t="s">
        <v>2095</v>
      </c>
      <c r="F720" s="2" t="s">
        <v>217</v>
      </c>
      <c r="G720" s="2" t="s">
        <v>11</v>
      </c>
      <c r="H720" s="2">
        <v>12901</v>
      </c>
      <c r="I720" s="3">
        <v>45372</v>
      </c>
    </row>
    <row r="721" spans="1:9" x14ac:dyDescent="0.25">
      <c r="A721" s="2" t="s">
        <v>2096</v>
      </c>
      <c r="B721" s="2" t="s">
        <v>2097</v>
      </c>
      <c r="C721" s="2">
        <v>19900</v>
      </c>
      <c r="D721" s="2" t="s">
        <v>2098</v>
      </c>
      <c r="E721" s="2">
        <v>0</v>
      </c>
      <c r="F721" s="2" t="s">
        <v>884</v>
      </c>
      <c r="G721" s="2" t="s">
        <v>11</v>
      </c>
      <c r="H721" s="2">
        <v>10302</v>
      </c>
      <c r="I721" s="3">
        <v>45390</v>
      </c>
    </row>
    <row r="722" spans="1:9" x14ac:dyDescent="0.25">
      <c r="A722" s="2" t="s">
        <v>2099</v>
      </c>
      <c r="B722" s="2" t="s">
        <v>2100</v>
      </c>
      <c r="C722" s="2">
        <v>50470</v>
      </c>
      <c r="D722" s="2" t="s">
        <v>2101</v>
      </c>
      <c r="E722" s="2" t="s">
        <v>256</v>
      </c>
      <c r="F722" s="2" t="s">
        <v>46</v>
      </c>
      <c r="G722" s="2" t="s">
        <v>11</v>
      </c>
      <c r="H722" s="2">
        <v>10014</v>
      </c>
      <c r="I722" s="3"/>
    </row>
    <row r="723" spans="1:9" x14ac:dyDescent="0.25">
      <c r="A723" s="2" t="s">
        <v>2102</v>
      </c>
      <c r="B723" s="2" t="s">
        <v>2103</v>
      </c>
      <c r="C723" s="2" t="e">
        <v>#N/A</v>
      </c>
      <c r="D723" s="2" t="e">
        <v>#N/A</v>
      </c>
      <c r="E723" s="2" t="e">
        <v>#N/A</v>
      </c>
      <c r="F723" s="2" t="e">
        <v>#N/A</v>
      </c>
      <c r="G723" s="2" t="s">
        <v>11</v>
      </c>
      <c r="H723" s="2" t="e">
        <v>#N/A</v>
      </c>
      <c r="I723" s="3">
        <v>45392</v>
      </c>
    </row>
    <row r="724" spans="1:9" x14ac:dyDescent="0.25">
      <c r="A724" s="2" t="s">
        <v>2104</v>
      </c>
      <c r="B724" s="2" t="s">
        <v>2105</v>
      </c>
      <c r="C724" s="2">
        <v>48240</v>
      </c>
      <c r="D724" s="2" t="s">
        <v>2106</v>
      </c>
      <c r="E724" s="2">
        <v>0</v>
      </c>
      <c r="F724" s="2" t="s">
        <v>77</v>
      </c>
      <c r="G724" s="2" t="s">
        <v>11</v>
      </c>
      <c r="H724" s="2">
        <v>11221</v>
      </c>
      <c r="I724" s="3"/>
    </row>
    <row r="725" spans="1:9" x14ac:dyDescent="0.25">
      <c r="A725" s="2" t="s">
        <v>2107</v>
      </c>
      <c r="B725" s="2" t="s">
        <v>2108</v>
      </c>
      <c r="C725" s="2" t="e">
        <v>#N/A</v>
      </c>
      <c r="D725" s="2" t="e">
        <v>#N/A</v>
      </c>
      <c r="E725" s="2" t="e">
        <v>#N/A</v>
      </c>
      <c r="F725" s="2" t="e">
        <v>#N/A</v>
      </c>
      <c r="G725" s="2" t="s">
        <v>11</v>
      </c>
      <c r="H725" s="2" t="e">
        <v>#N/A</v>
      </c>
      <c r="I725" s="3"/>
    </row>
    <row r="726" spans="1:9" x14ac:dyDescent="0.25">
      <c r="A726" s="2" t="s">
        <v>2109</v>
      </c>
      <c r="B726" s="2" t="s">
        <v>2110</v>
      </c>
      <c r="C726" s="2">
        <v>18980</v>
      </c>
      <c r="D726" s="2" t="s">
        <v>2111</v>
      </c>
      <c r="E726" s="2" t="s">
        <v>2112</v>
      </c>
      <c r="F726" s="2" t="s">
        <v>2113</v>
      </c>
      <c r="G726" s="2" t="s">
        <v>11</v>
      </c>
      <c r="H726" s="2">
        <v>10013</v>
      </c>
      <c r="I726" s="3"/>
    </row>
    <row r="727" spans="1:9" x14ac:dyDescent="0.25">
      <c r="A727" s="2" t="s">
        <v>2114</v>
      </c>
      <c r="B727" s="2" t="s">
        <v>2115</v>
      </c>
      <c r="C727" s="2">
        <v>40450</v>
      </c>
      <c r="D727" s="2" t="s">
        <v>2116</v>
      </c>
      <c r="E727" s="2">
        <v>0</v>
      </c>
      <c r="F727" s="2" t="s">
        <v>46</v>
      </c>
      <c r="G727" s="2" t="s">
        <v>11</v>
      </c>
      <c r="H727" s="2">
        <v>10011</v>
      </c>
      <c r="I727" s="3">
        <v>45363</v>
      </c>
    </row>
    <row r="728" spans="1:9" x14ac:dyDescent="0.25">
      <c r="A728" s="2" t="s">
        <v>2117</v>
      </c>
      <c r="B728" s="2" t="s">
        <v>2118</v>
      </c>
      <c r="C728" s="2">
        <v>70310</v>
      </c>
      <c r="D728" s="2" t="s">
        <v>2119</v>
      </c>
      <c r="E728" s="2" t="s">
        <v>2120</v>
      </c>
      <c r="F728" s="2" t="s">
        <v>2121</v>
      </c>
      <c r="G728" s="2" t="s">
        <v>11</v>
      </c>
      <c r="H728" s="2">
        <v>10512</v>
      </c>
      <c r="I728" s="3"/>
    </row>
    <row r="729" spans="1:9" x14ac:dyDescent="0.25">
      <c r="A729" s="2" t="s">
        <v>2122</v>
      </c>
      <c r="B729" s="2" t="s">
        <v>2123</v>
      </c>
      <c r="C729" s="2">
        <v>48650</v>
      </c>
      <c r="D729" s="2" t="s">
        <v>2119</v>
      </c>
      <c r="E729" s="2" t="s">
        <v>2124</v>
      </c>
      <c r="F729" s="2" t="s">
        <v>2121</v>
      </c>
      <c r="G729" s="2" t="s">
        <v>11</v>
      </c>
      <c r="H729" s="2">
        <v>10512</v>
      </c>
      <c r="I729" s="3"/>
    </row>
    <row r="730" spans="1:9" x14ac:dyDescent="0.25">
      <c r="A730" s="2" t="s">
        <v>2125</v>
      </c>
      <c r="B730" s="2" t="s">
        <v>2126</v>
      </c>
      <c r="C730" s="2">
        <v>27700</v>
      </c>
      <c r="D730" s="2" t="e">
        <v>#N/A</v>
      </c>
      <c r="E730" s="2" t="e">
        <v>#N/A</v>
      </c>
      <c r="F730" s="2" t="e">
        <v>#N/A</v>
      </c>
      <c r="G730" s="2" t="s">
        <v>11</v>
      </c>
      <c r="H730" s="2" t="e">
        <v>#N/A</v>
      </c>
      <c r="I730" s="3">
        <v>45369</v>
      </c>
    </row>
    <row r="731" spans="1:9" x14ac:dyDescent="0.25">
      <c r="A731" s="2" t="s">
        <v>2127</v>
      </c>
      <c r="B731" s="2" t="s">
        <v>2128</v>
      </c>
      <c r="C731" s="2">
        <v>85390</v>
      </c>
      <c r="D731" s="2" t="s">
        <v>2129</v>
      </c>
      <c r="E731" s="2">
        <v>0</v>
      </c>
      <c r="F731" s="2" t="s">
        <v>2121</v>
      </c>
      <c r="G731" s="2" t="s">
        <v>11</v>
      </c>
      <c r="H731" s="2">
        <v>10512</v>
      </c>
      <c r="I731" s="3">
        <v>45371</v>
      </c>
    </row>
    <row r="732" spans="1:9" x14ac:dyDescent="0.25">
      <c r="A732" s="2" t="s">
        <v>2130</v>
      </c>
      <c r="B732" s="2" t="s">
        <v>2131</v>
      </c>
      <c r="C732" s="2">
        <v>15460</v>
      </c>
      <c r="D732" s="2" t="s">
        <v>2132</v>
      </c>
      <c r="E732" s="2">
        <v>0</v>
      </c>
      <c r="F732" s="2" t="s">
        <v>2133</v>
      </c>
      <c r="G732" s="2" t="s">
        <v>11</v>
      </c>
      <c r="H732" s="2">
        <v>11372</v>
      </c>
      <c r="I732" s="3"/>
    </row>
    <row r="733" spans="1:9" x14ac:dyDescent="0.25">
      <c r="A733" s="2" t="s">
        <v>2134</v>
      </c>
      <c r="B733" s="2" t="s">
        <v>2135</v>
      </c>
      <c r="C733" s="2" t="e">
        <v>#N/A</v>
      </c>
      <c r="D733" s="2" t="e">
        <v>#N/A</v>
      </c>
      <c r="E733" s="2" t="e">
        <v>#N/A</v>
      </c>
      <c r="F733" s="2" t="e">
        <v>#N/A</v>
      </c>
      <c r="G733" s="2" t="s">
        <v>11</v>
      </c>
      <c r="H733" s="2" t="e">
        <v>#N/A</v>
      </c>
      <c r="I733" s="3"/>
    </row>
    <row r="734" spans="1:9" x14ac:dyDescent="0.25">
      <c r="A734" s="2" t="s">
        <v>2136</v>
      </c>
      <c r="B734" s="2" t="s">
        <v>2137</v>
      </c>
      <c r="C734" s="2">
        <v>50520</v>
      </c>
      <c r="D734" s="2" t="s">
        <v>2138</v>
      </c>
      <c r="E734" s="2">
        <v>0</v>
      </c>
      <c r="F734" s="2" t="s">
        <v>2139</v>
      </c>
      <c r="G734" s="2" t="s">
        <v>11</v>
      </c>
      <c r="H734" s="2">
        <v>13676</v>
      </c>
      <c r="I734" s="3"/>
    </row>
    <row r="735" spans="1:9" x14ac:dyDescent="0.25">
      <c r="A735" s="2" t="s">
        <v>2140</v>
      </c>
      <c r="B735" s="2" t="s">
        <v>2141</v>
      </c>
      <c r="C735" s="2" t="e">
        <v>#N/A</v>
      </c>
      <c r="D735" s="2" t="e">
        <v>#N/A</v>
      </c>
      <c r="E735" s="2" t="e">
        <v>#N/A</v>
      </c>
      <c r="F735" s="2" t="e">
        <v>#N/A</v>
      </c>
      <c r="G735" s="2" t="s">
        <v>11</v>
      </c>
      <c r="H735" s="2" t="e">
        <v>#N/A</v>
      </c>
      <c r="I735" s="3"/>
    </row>
    <row r="736" spans="1:9" x14ac:dyDescent="0.25">
      <c r="A736" s="2" t="s">
        <v>2142</v>
      </c>
      <c r="B736" s="2" t="s">
        <v>2143</v>
      </c>
      <c r="C736" s="2">
        <v>51310</v>
      </c>
      <c r="D736" s="2" t="s">
        <v>2144</v>
      </c>
      <c r="E736" s="2">
        <v>0</v>
      </c>
      <c r="F736" s="2" t="s">
        <v>2145</v>
      </c>
      <c r="G736" s="2" t="s">
        <v>11</v>
      </c>
      <c r="H736" s="2">
        <v>11374</v>
      </c>
      <c r="I736" s="3"/>
    </row>
    <row r="737" spans="1:9" x14ac:dyDescent="0.25">
      <c r="A737" s="2" t="s">
        <v>2146</v>
      </c>
      <c r="B737" s="2" t="s">
        <v>2147</v>
      </c>
      <c r="C737" s="2">
        <v>14370</v>
      </c>
      <c r="D737" s="2" t="s">
        <v>2148</v>
      </c>
      <c r="E737" s="2">
        <v>0</v>
      </c>
      <c r="F737" s="2" t="s">
        <v>2149</v>
      </c>
      <c r="G737" s="2" t="s">
        <v>11</v>
      </c>
      <c r="H737" s="2">
        <v>12009</v>
      </c>
      <c r="I737" s="3">
        <v>45414</v>
      </c>
    </row>
    <row r="738" spans="1:9" x14ac:dyDescent="0.25">
      <c r="A738" s="2" t="s">
        <v>2150</v>
      </c>
      <c r="B738" s="2" t="s">
        <v>2151</v>
      </c>
      <c r="C738" s="2" t="e">
        <v>#N/A</v>
      </c>
      <c r="D738" s="2" t="e">
        <v>#N/A</v>
      </c>
      <c r="E738" s="2" t="e">
        <v>#N/A</v>
      </c>
      <c r="F738" s="2" t="e">
        <v>#N/A</v>
      </c>
      <c r="G738" s="2" t="s">
        <v>11</v>
      </c>
      <c r="H738" s="2" t="e">
        <v>#N/A</v>
      </c>
      <c r="I738" s="3"/>
    </row>
    <row r="739" spans="1:9" x14ac:dyDescent="0.25">
      <c r="A739" s="2" t="s">
        <v>2152</v>
      </c>
      <c r="B739" s="2" t="s">
        <v>2153</v>
      </c>
      <c r="C739" s="2" t="e">
        <v>#N/A</v>
      </c>
      <c r="D739" s="2" t="e">
        <v>#N/A</v>
      </c>
      <c r="E739" s="2" t="e">
        <v>#N/A</v>
      </c>
      <c r="F739" s="2" t="e">
        <v>#N/A</v>
      </c>
      <c r="G739" s="2" t="s">
        <v>11</v>
      </c>
      <c r="H739" s="2" t="e">
        <v>#N/A</v>
      </c>
      <c r="I739" s="3"/>
    </row>
    <row r="740" spans="1:9" x14ac:dyDescent="0.25">
      <c r="A740" s="2" t="s">
        <v>2154</v>
      </c>
      <c r="B740" s="2" t="s">
        <v>2155</v>
      </c>
      <c r="C740" s="2">
        <v>70300</v>
      </c>
      <c r="D740" s="2" t="s">
        <v>2156</v>
      </c>
      <c r="E740" s="2" t="s">
        <v>2157</v>
      </c>
      <c r="F740" s="2" t="s">
        <v>1335</v>
      </c>
      <c r="G740" s="2" t="s">
        <v>11</v>
      </c>
      <c r="H740" s="2">
        <v>12180</v>
      </c>
      <c r="I740" s="3">
        <v>45426</v>
      </c>
    </row>
    <row r="741" spans="1:9" x14ac:dyDescent="0.25">
      <c r="A741" s="2" t="s">
        <v>2158</v>
      </c>
      <c r="B741" s="2" t="s">
        <v>2159</v>
      </c>
      <c r="C741" s="2">
        <v>36080</v>
      </c>
      <c r="D741" s="2" t="s">
        <v>2160</v>
      </c>
      <c r="E741" s="2">
        <v>0</v>
      </c>
      <c r="F741" s="2" t="s">
        <v>41</v>
      </c>
      <c r="G741" s="2" t="s">
        <v>11</v>
      </c>
      <c r="H741" s="2">
        <v>13202</v>
      </c>
      <c r="I741" s="3">
        <v>45366</v>
      </c>
    </row>
    <row r="742" spans="1:9" x14ac:dyDescent="0.25">
      <c r="A742" s="2" t="s">
        <v>2161</v>
      </c>
      <c r="B742" s="2" t="s">
        <v>2162</v>
      </c>
      <c r="C742" s="2">
        <v>36280</v>
      </c>
      <c r="D742" s="2" t="s">
        <v>2163</v>
      </c>
      <c r="E742" s="2">
        <v>0</v>
      </c>
      <c r="F742" s="2" t="s">
        <v>472</v>
      </c>
      <c r="G742" s="2" t="s">
        <v>11</v>
      </c>
      <c r="H742" s="2">
        <v>13501</v>
      </c>
      <c r="I742" s="3"/>
    </row>
    <row r="743" spans="1:9" x14ac:dyDescent="0.25">
      <c r="A743" s="2" t="s">
        <v>2164</v>
      </c>
      <c r="B743" s="2" t="s">
        <v>2165</v>
      </c>
      <c r="C743" s="2" t="e">
        <v>#N/A</v>
      </c>
      <c r="D743" s="2" t="e">
        <v>#N/A</v>
      </c>
      <c r="E743" s="2" t="e">
        <v>#N/A</v>
      </c>
      <c r="F743" s="2" t="e">
        <v>#N/A</v>
      </c>
      <c r="G743" s="2" t="s">
        <v>11</v>
      </c>
      <c r="H743" s="2" t="e">
        <v>#N/A</v>
      </c>
      <c r="I743" s="3"/>
    </row>
    <row r="744" spans="1:9" x14ac:dyDescent="0.25">
      <c r="A744" s="2" t="s">
        <v>2166</v>
      </c>
      <c r="B744" s="2" t="s">
        <v>2167</v>
      </c>
      <c r="C744" s="2">
        <v>28610</v>
      </c>
      <c r="D744" s="2" t="s">
        <v>2168</v>
      </c>
      <c r="E744" s="2" t="s">
        <v>2169</v>
      </c>
      <c r="F744" s="2" t="s">
        <v>2170</v>
      </c>
      <c r="G744" s="2" t="s">
        <v>11</v>
      </c>
      <c r="H744" s="2">
        <v>12204</v>
      </c>
      <c r="I744" s="3"/>
    </row>
    <row r="745" spans="1:9" x14ac:dyDescent="0.25">
      <c r="A745" s="2" t="s">
        <v>2171</v>
      </c>
      <c r="B745" s="2" t="s">
        <v>2172</v>
      </c>
      <c r="C745" s="2">
        <v>28320</v>
      </c>
      <c r="D745" s="2" t="s">
        <v>2173</v>
      </c>
      <c r="E745" s="2" t="s">
        <v>437</v>
      </c>
      <c r="F745" s="2" t="s">
        <v>46</v>
      </c>
      <c r="G745" s="2" t="s">
        <v>11</v>
      </c>
      <c r="H745" s="2">
        <v>10036</v>
      </c>
      <c r="I745" s="3"/>
    </row>
    <row r="746" spans="1:9" x14ac:dyDescent="0.25">
      <c r="A746" s="2" t="s">
        <v>2174</v>
      </c>
      <c r="B746" s="2" t="s">
        <v>2175</v>
      </c>
      <c r="C746" s="2" t="e">
        <v>#N/A</v>
      </c>
      <c r="D746" s="2" t="e">
        <v>#N/A</v>
      </c>
      <c r="E746" s="2" t="e">
        <v>#N/A</v>
      </c>
      <c r="F746" s="2" t="e">
        <v>#N/A</v>
      </c>
      <c r="G746" s="2" t="s">
        <v>11</v>
      </c>
      <c r="H746" s="2" t="e">
        <v>#N/A</v>
      </c>
      <c r="I746" s="3"/>
    </row>
    <row r="747" spans="1:9" x14ac:dyDescent="0.25">
      <c r="A747" s="2" t="s">
        <v>2176</v>
      </c>
      <c r="B747" s="2" t="s">
        <v>2177</v>
      </c>
      <c r="C747" s="2">
        <v>15240</v>
      </c>
      <c r="D747" s="2" t="s">
        <v>2178</v>
      </c>
      <c r="E747" s="2">
        <v>0</v>
      </c>
      <c r="F747" s="2" t="s">
        <v>2179</v>
      </c>
      <c r="G747" s="2" t="s">
        <v>11</v>
      </c>
      <c r="H747" s="2">
        <v>11520</v>
      </c>
      <c r="I747" s="3">
        <v>45366</v>
      </c>
    </row>
    <row r="748" spans="1:9" x14ac:dyDescent="0.25">
      <c r="A748" s="2" t="s">
        <v>2180</v>
      </c>
      <c r="B748" s="2" t="s">
        <v>2181</v>
      </c>
      <c r="C748" s="2">
        <v>20400</v>
      </c>
      <c r="D748" s="2" t="s">
        <v>2182</v>
      </c>
      <c r="E748" s="2" t="s">
        <v>2183</v>
      </c>
      <c r="F748" s="2" t="s">
        <v>472</v>
      </c>
      <c r="G748" s="2" t="s">
        <v>11</v>
      </c>
      <c r="H748" s="2">
        <v>13503</v>
      </c>
      <c r="I748" s="3">
        <v>45364</v>
      </c>
    </row>
    <row r="749" spans="1:9" x14ac:dyDescent="0.25">
      <c r="A749" s="2" t="s">
        <v>2184</v>
      </c>
      <c r="B749" s="2" t="s">
        <v>2185</v>
      </c>
      <c r="C749" s="2" t="e">
        <v>#N/A</v>
      </c>
      <c r="D749" s="2" t="e">
        <v>#N/A</v>
      </c>
      <c r="E749" s="2" t="e">
        <v>#N/A</v>
      </c>
      <c r="F749" s="2" t="e">
        <v>#N/A</v>
      </c>
      <c r="G749" s="2" t="s">
        <v>11</v>
      </c>
      <c r="H749" s="2" t="e">
        <v>#N/A</v>
      </c>
      <c r="I749" s="3"/>
    </row>
    <row r="750" spans="1:9" x14ac:dyDescent="0.25">
      <c r="A750" s="2" t="s">
        <v>2186</v>
      </c>
      <c r="B750" s="2" t="s">
        <v>2187</v>
      </c>
      <c r="C750" s="2">
        <v>10150</v>
      </c>
      <c r="D750" s="2" t="s">
        <v>2188</v>
      </c>
      <c r="E750" s="2">
        <v>0</v>
      </c>
      <c r="F750" s="2" t="s">
        <v>230</v>
      </c>
      <c r="G750" s="2" t="s">
        <v>11</v>
      </c>
      <c r="H750" s="2">
        <v>14214</v>
      </c>
      <c r="I750" s="3"/>
    </row>
    <row r="751" spans="1:9" x14ac:dyDescent="0.25">
      <c r="A751" s="2" t="s">
        <v>2189</v>
      </c>
      <c r="B751" s="2" t="s">
        <v>2190</v>
      </c>
      <c r="C751" s="2">
        <v>49130</v>
      </c>
      <c r="D751" s="2" t="s">
        <v>2191</v>
      </c>
      <c r="E751" s="2">
        <v>0</v>
      </c>
      <c r="F751" s="2" t="s">
        <v>46</v>
      </c>
      <c r="G751" s="2" t="s">
        <v>11</v>
      </c>
      <c r="H751" s="2">
        <v>10013</v>
      </c>
      <c r="I751" s="3"/>
    </row>
    <row r="752" spans="1:9" x14ac:dyDescent="0.25">
      <c r="A752" s="2" t="s">
        <v>2192</v>
      </c>
      <c r="B752" s="2" t="s">
        <v>2193</v>
      </c>
      <c r="C752" s="2" t="e">
        <v>#N/A</v>
      </c>
      <c r="D752" s="2" t="e">
        <v>#N/A</v>
      </c>
      <c r="E752" s="2" t="e">
        <v>#N/A</v>
      </c>
      <c r="F752" s="2" t="e">
        <v>#N/A</v>
      </c>
      <c r="G752" s="2" t="s">
        <v>11</v>
      </c>
      <c r="H752" s="2" t="e">
        <v>#N/A</v>
      </c>
      <c r="I752" s="3"/>
    </row>
    <row r="753" spans="1:9" x14ac:dyDescent="0.25">
      <c r="A753" s="2" t="s">
        <v>2194</v>
      </c>
      <c r="B753" s="2" t="s">
        <v>2195</v>
      </c>
      <c r="C753" s="2">
        <v>50590</v>
      </c>
      <c r="D753" s="2" t="s">
        <v>2196</v>
      </c>
      <c r="E753" s="2">
        <v>0</v>
      </c>
      <c r="F753" s="2" t="s">
        <v>2197</v>
      </c>
      <c r="G753" s="2" t="s">
        <v>11</v>
      </c>
      <c r="H753" s="2">
        <v>12866</v>
      </c>
      <c r="I753" s="3">
        <v>45364</v>
      </c>
    </row>
    <row r="754" spans="1:9" x14ac:dyDescent="0.25">
      <c r="A754" s="2" t="s">
        <v>2198</v>
      </c>
      <c r="B754" s="2" t="s">
        <v>2199</v>
      </c>
      <c r="C754" s="2">
        <v>14580</v>
      </c>
      <c r="D754" s="2" t="s">
        <v>2200</v>
      </c>
      <c r="E754" s="2">
        <v>0</v>
      </c>
      <c r="F754" s="2" t="s">
        <v>604</v>
      </c>
      <c r="G754" s="2" t="s">
        <v>11</v>
      </c>
      <c r="H754" s="2">
        <v>10705</v>
      </c>
      <c r="I754" s="3"/>
    </row>
    <row r="755" spans="1:9" x14ac:dyDescent="0.25">
      <c r="A755" s="2" t="s">
        <v>2201</v>
      </c>
      <c r="B755" s="2" t="s">
        <v>2202</v>
      </c>
      <c r="C755" s="2">
        <v>50360</v>
      </c>
      <c r="D755" s="2" t="s">
        <v>2203</v>
      </c>
      <c r="E755" s="2">
        <v>0</v>
      </c>
      <c r="F755" s="2" t="s">
        <v>2204</v>
      </c>
      <c r="G755" s="2" t="s">
        <v>11</v>
      </c>
      <c r="H755" s="2">
        <v>13607</v>
      </c>
      <c r="I755" s="3">
        <v>45397</v>
      </c>
    </row>
    <row r="756" spans="1:9" x14ac:dyDescent="0.25">
      <c r="A756" s="2" t="s">
        <v>2205</v>
      </c>
      <c r="B756" s="2" t="s">
        <v>2206</v>
      </c>
      <c r="C756" s="2" t="e">
        <v>#N/A</v>
      </c>
      <c r="D756" s="2" t="e">
        <v>#N/A</v>
      </c>
      <c r="E756" s="2" t="e">
        <v>#N/A</v>
      </c>
      <c r="F756" s="2" t="e">
        <v>#N/A</v>
      </c>
      <c r="G756" s="2" t="s">
        <v>11</v>
      </c>
      <c r="H756" s="2" t="e">
        <v>#N/A</v>
      </c>
      <c r="I756" s="3"/>
    </row>
    <row r="757" spans="1:9" x14ac:dyDescent="0.25">
      <c r="A757" s="2" t="s">
        <v>2207</v>
      </c>
      <c r="B757" s="2" t="s">
        <v>2208</v>
      </c>
      <c r="C757" s="2" t="e">
        <v>#N/A</v>
      </c>
      <c r="D757" s="2" t="e">
        <v>#N/A</v>
      </c>
      <c r="E757" s="2" t="e">
        <v>#N/A</v>
      </c>
      <c r="F757" s="2" t="e">
        <v>#N/A</v>
      </c>
      <c r="G757" s="2" t="s">
        <v>11</v>
      </c>
      <c r="H757" s="2" t="e">
        <v>#N/A</v>
      </c>
      <c r="I757" s="3"/>
    </row>
    <row r="758" spans="1:9" x14ac:dyDescent="0.25">
      <c r="A758" s="2" t="s">
        <v>2209</v>
      </c>
      <c r="B758" s="2" t="s">
        <v>2210</v>
      </c>
      <c r="C758" s="2" t="e">
        <v>#N/A</v>
      </c>
      <c r="D758" s="2" t="e">
        <v>#N/A</v>
      </c>
      <c r="E758" s="2" t="e">
        <v>#N/A</v>
      </c>
      <c r="F758" s="2" t="e">
        <v>#N/A</v>
      </c>
      <c r="G758" s="2" t="s">
        <v>11</v>
      </c>
      <c r="H758" s="2" t="e">
        <v>#N/A</v>
      </c>
      <c r="I758" s="3"/>
    </row>
    <row r="759" spans="1:9" x14ac:dyDescent="0.25">
      <c r="A759" s="2" t="s">
        <v>2211</v>
      </c>
      <c r="B759" s="2" t="s">
        <v>2212</v>
      </c>
      <c r="C759" s="2">
        <v>21470</v>
      </c>
      <c r="D759" s="2" t="s">
        <v>2213</v>
      </c>
      <c r="E759" s="2">
        <v>0</v>
      </c>
      <c r="F759" s="2" t="s">
        <v>188</v>
      </c>
      <c r="G759" s="2" t="s">
        <v>11</v>
      </c>
      <c r="H759" s="2">
        <v>14620</v>
      </c>
      <c r="I759" s="3">
        <v>45365</v>
      </c>
    </row>
    <row r="760" spans="1:9" x14ac:dyDescent="0.25">
      <c r="A760" s="2" t="s">
        <v>2214</v>
      </c>
      <c r="B760" s="2" t="s">
        <v>2215</v>
      </c>
      <c r="C760" s="2" t="e">
        <v>#N/A</v>
      </c>
      <c r="D760" s="2" t="e">
        <v>#N/A</v>
      </c>
      <c r="E760" s="2" t="e">
        <v>#N/A</v>
      </c>
      <c r="F760" s="2" t="e">
        <v>#N/A</v>
      </c>
      <c r="G760" s="2" t="s">
        <v>11</v>
      </c>
      <c r="H760" s="2" t="e">
        <v>#N/A</v>
      </c>
      <c r="I760" s="3"/>
    </row>
    <row r="761" spans="1:9" x14ac:dyDescent="0.25">
      <c r="A761" s="2" t="s">
        <v>2216</v>
      </c>
      <c r="B761" s="2" t="s">
        <v>2217</v>
      </c>
      <c r="C761" s="2" t="e">
        <v>#N/A</v>
      </c>
      <c r="D761" s="2" t="e">
        <v>#N/A</v>
      </c>
      <c r="E761" s="2" t="e">
        <v>#N/A</v>
      </c>
      <c r="F761" s="2" t="e">
        <v>#N/A</v>
      </c>
      <c r="G761" s="2" t="s">
        <v>11</v>
      </c>
      <c r="H761" s="2" t="e">
        <v>#N/A</v>
      </c>
      <c r="I761" s="3"/>
    </row>
    <row r="762" spans="1:9" x14ac:dyDescent="0.25">
      <c r="A762" s="2" t="s">
        <v>2218</v>
      </c>
      <c r="B762" s="2" t="s">
        <v>2219</v>
      </c>
      <c r="C762" s="2" t="e">
        <v>#N/A</v>
      </c>
      <c r="D762" s="2" t="e">
        <v>#N/A</v>
      </c>
      <c r="E762" s="2" t="e">
        <v>#N/A</v>
      </c>
      <c r="F762" s="2" t="e">
        <v>#N/A</v>
      </c>
      <c r="G762" s="2" t="s">
        <v>11</v>
      </c>
      <c r="H762" s="2" t="e">
        <v>#N/A</v>
      </c>
      <c r="I762" s="3"/>
    </row>
    <row r="763" spans="1:9" x14ac:dyDescent="0.25">
      <c r="A763" s="2" t="s">
        <v>2220</v>
      </c>
      <c r="B763" s="2" t="s">
        <v>2221</v>
      </c>
      <c r="C763" s="2">
        <v>14410</v>
      </c>
      <c r="D763" s="2" t="s">
        <v>2222</v>
      </c>
      <c r="E763" s="2">
        <v>0</v>
      </c>
      <c r="F763" s="2" t="s">
        <v>2223</v>
      </c>
      <c r="G763" s="2" t="s">
        <v>11</v>
      </c>
      <c r="H763" s="2">
        <v>10962</v>
      </c>
      <c r="I763" s="3"/>
    </row>
    <row r="764" spans="1:9" x14ac:dyDescent="0.25">
      <c r="A764" s="2" t="s">
        <v>2224</v>
      </c>
      <c r="B764" s="2" t="s">
        <v>2225</v>
      </c>
      <c r="C764" s="2">
        <v>48880</v>
      </c>
      <c r="D764" s="2" t="s">
        <v>2226</v>
      </c>
      <c r="E764" s="2">
        <v>0</v>
      </c>
      <c r="F764" s="2" t="s">
        <v>2227</v>
      </c>
      <c r="G764" s="2" t="s">
        <v>11</v>
      </c>
      <c r="H764" s="2">
        <v>10977</v>
      </c>
      <c r="I764" s="3">
        <v>45363</v>
      </c>
    </row>
    <row r="765" spans="1:9" x14ac:dyDescent="0.25">
      <c r="A765" s="2" t="s">
        <v>2228</v>
      </c>
      <c r="B765" s="2" t="s">
        <v>2229</v>
      </c>
      <c r="C765" s="2" t="e">
        <v>#N/A</v>
      </c>
      <c r="D765" s="2" t="e">
        <v>#N/A</v>
      </c>
      <c r="E765" s="2" t="e">
        <v>#N/A</v>
      </c>
      <c r="F765" s="2" t="e">
        <v>#N/A</v>
      </c>
      <c r="G765" s="2" t="s">
        <v>11</v>
      </c>
      <c r="H765" s="2" t="e">
        <v>#N/A</v>
      </c>
      <c r="I765" s="3"/>
    </row>
    <row r="766" spans="1:9" x14ac:dyDescent="0.25">
      <c r="A766" s="2" t="s">
        <v>2230</v>
      </c>
      <c r="B766" s="2" t="s">
        <v>2231</v>
      </c>
      <c r="C766" s="2" t="e">
        <v>#N/A</v>
      </c>
      <c r="D766" s="2" t="e">
        <v>#N/A</v>
      </c>
      <c r="E766" s="2" t="e">
        <v>#N/A</v>
      </c>
      <c r="F766" s="2" t="e">
        <v>#N/A</v>
      </c>
      <c r="G766" s="2" t="s">
        <v>11</v>
      </c>
      <c r="H766" s="2" t="e">
        <v>#N/A</v>
      </c>
      <c r="I766" s="3"/>
    </row>
    <row r="767" spans="1:9" x14ac:dyDescent="0.25">
      <c r="A767" s="2" t="s">
        <v>2232</v>
      </c>
      <c r="B767" s="2" t="s">
        <v>2233</v>
      </c>
      <c r="C767" s="2" t="e">
        <v>#N/A</v>
      </c>
      <c r="D767" s="2" t="e">
        <v>#N/A</v>
      </c>
      <c r="E767" s="2" t="e">
        <v>#N/A</v>
      </c>
      <c r="F767" s="2" t="e">
        <v>#N/A</v>
      </c>
      <c r="G767" s="2" t="s">
        <v>11</v>
      </c>
      <c r="H767" s="2" t="e">
        <v>#N/A</v>
      </c>
      <c r="I767" s="3"/>
    </row>
    <row r="768" spans="1:9" x14ac:dyDescent="0.25">
      <c r="A768" s="2" t="s">
        <v>2234</v>
      </c>
      <c r="B768" s="2" t="s">
        <v>2235</v>
      </c>
      <c r="C768" s="2" t="e">
        <v>#N/A</v>
      </c>
      <c r="D768" s="2" t="e">
        <v>#N/A</v>
      </c>
      <c r="E768" s="2" t="e">
        <v>#N/A</v>
      </c>
      <c r="F768" s="2" t="e">
        <v>#N/A</v>
      </c>
      <c r="G768" s="2" t="s">
        <v>11</v>
      </c>
      <c r="H768" s="2" t="e">
        <v>#N/A</v>
      </c>
      <c r="I768" s="3"/>
    </row>
    <row r="769" spans="1:9" x14ac:dyDescent="0.25">
      <c r="A769" s="2" t="s">
        <v>2236</v>
      </c>
      <c r="B769" s="2" t="s">
        <v>2237</v>
      </c>
      <c r="C769" s="2">
        <v>48600</v>
      </c>
      <c r="D769" s="2" t="e">
        <v>#N/A</v>
      </c>
      <c r="E769" s="2" t="e">
        <v>#N/A</v>
      </c>
      <c r="F769" s="2" t="e">
        <v>#N/A</v>
      </c>
      <c r="G769" s="2" t="s">
        <v>11</v>
      </c>
      <c r="H769" s="2" t="e">
        <v>#N/A</v>
      </c>
      <c r="I769" s="3">
        <v>45363</v>
      </c>
    </row>
    <row r="770" spans="1:9" x14ac:dyDescent="0.25">
      <c r="A770" s="2" t="s">
        <v>2238</v>
      </c>
      <c r="B770" s="2" t="s">
        <v>2239</v>
      </c>
      <c r="C770" s="2" t="e">
        <v>#N/A</v>
      </c>
      <c r="D770" s="2" t="e">
        <v>#N/A</v>
      </c>
      <c r="E770" s="2" t="e">
        <v>#N/A</v>
      </c>
      <c r="F770" s="2" t="e">
        <v>#N/A</v>
      </c>
      <c r="G770" s="2" t="s">
        <v>11</v>
      </c>
      <c r="H770" s="2" t="e">
        <v>#N/A</v>
      </c>
      <c r="I770" s="3"/>
    </row>
    <row r="771" spans="1:9" x14ac:dyDescent="0.25">
      <c r="A771" s="2" t="s">
        <v>2240</v>
      </c>
      <c r="B771" s="2" t="s">
        <v>2241</v>
      </c>
      <c r="C771" s="2" t="e">
        <v>#N/A</v>
      </c>
      <c r="D771" s="2" t="e">
        <v>#N/A</v>
      </c>
      <c r="E771" s="2" t="e">
        <v>#N/A</v>
      </c>
      <c r="F771" s="2" t="e">
        <v>#N/A</v>
      </c>
      <c r="G771" s="2" t="s">
        <v>11</v>
      </c>
      <c r="H771" s="2" t="e">
        <v>#N/A</v>
      </c>
      <c r="I771" s="3"/>
    </row>
    <row r="772" spans="1:9" x14ac:dyDescent="0.25">
      <c r="A772" s="2" t="s">
        <v>2242</v>
      </c>
      <c r="B772" s="2" t="s">
        <v>2243</v>
      </c>
      <c r="C772" s="2">
        <v>19730</v>
      </c>
      <c r="D772" s="2" t="s">
        <v>2244</v>
      </c>
      <c r="E772" s="2">
        <v>0</v>
      </c>
      <c r="F772" s="2" t="s">
        <v>46</v>
      </c>
      <c r="G772" s="2" t="s">
        <v>11</v>
      </c>
      <c r="H772" s="2">
        <v>10007</v>
      </c>
      <c r="I772" s="3">
        <v>45369</v>
      </c>
    </row>
    <row r="773" spans="1:9" x14ac:dyDescent="0.25">
      <c r="A773" s="2" t="s">
        <v>2245</v>
      </c>
      <c r="B773" s="2" t="s">
        <v>2246</v>
      </c>
      <c r="C773" s="2" t="e">
        <v>#N/A</v>
      </c>
      <c r="D773" s="2" t="e">
        <v>#N/A</v>
      </c>
      <c r="E773" s="2" t="e">
        <v>#N/A</v>
      </c>
      <c r="F773" s="2" t="e">
        <v>#N/A</v>
      </c>
      <c r="G773" s="2" t="s">
        <v>11</v>
      </c>
      <c r="H773" s="2" t="e">
        <v>#N/A</v>
      </c>
      <c r="I773" s="3"/>
    </row>
    <row r="774" spans="1:9" x14ac:dyDescent="0.25">
      <c r="A774" s="2" t="s">
        <v>2247</v>
      </c>
      <c r="B774" s="2" t="s">
        <v>2248</v>
      </c>
      <c r="C774" s="2" t="e">
        <v>#N/A</v>
      </c>
      <c r="D774" s="2" t="e">
        <v>#N/A</v>
      </c>
      <c r="E774" s="2" t="e">
        <v>#N/A</v>
      </c>
      <c r="F774" s="2" t="e">
        <v>#N/A</v>
      </c>
      <c r="G774" s="2" t="s">
        <v>11</v>
      </c>
      <c r="H774" s="2" t="e">
        <v>#N/A</v>
      </c>
      <c r="I774" s="3"/>
    </row>
    <row r="775" spans="1:9" x14ac:dyDescent="0.25">
      <c r="A775" s="2" t="s">
        <v>2249</v>
      </c>
      <c r="B775" s="2" t="s">
        <v>2250</v>
      </c>
      <c r="C775" s="2">
        <v>22280</v>
      </c>
      <c r="D775" s="2" t="s">
        <v>2251</v>
      </c>
      <c r="E775" s="2">
        <v>0</v>
      </c>
      <c r="F775" s="2" t="s">
        <v>2252</v>
      </c>
      <c r="G775" s="2" t="s">
        <v>11</v>
      </c>
      <c r="H775" s="2">
        <v>10913</v>
      </c>
      <c r="I775" s="3">
        <v>45369</v>
      </c>
    </row>
    <row r="776" spans="1:9" x14ac:dyDescent="0.25">
      <c r="A776" s="2" t="s">
        <v>2253</v>
      </c>
      <c r="B776" s="2" t="s">
        <v>2254</v>
      </c>
      <c r="C776" s="2">
        <v>16890</v>
      </c>
      <c r="D776" s="2" t="s">
        <v>2255</v>
      </c>
      <c r="E776" s="2">
        <v>0</v>
      </c>
      <c r="F776" s="2" t="s">
        <v>2256</v>
      </c>
      <c r="G776" s="2" t="s">
        <v>11</v>
      </c>
      <c r="H776" s="2">
        <v>11435</v>
      </c>
      <c r="I776" s="3">
        <v>45371</v>
      </c>
    </row>
    <row r="777" spans="1:9" x14ac:dyDescent="0.25">
      <c r="A777" s="2" t="s">
        <v>2257</v>
      </c>
      <c r="B777" s="2" t="s">
        <v>2258</v>
      </c>
      <c r="C777" s="2">
        <v>81140</v>
      </c>
      <c r="D777" s="2" t="s">
        <v>2259</v>
      </c>
      <c r="E777" s="2">
        <v>0</v>
      </c>
      <c r="F777" s="2" t="s">
        <v>1335</v>
      </c>
      <c r="G777" s="2" t="s">
        <v>11</v>
      </c>
      <c r="H777" s="2">
        <v>12180</v>
      </c>
      <c r="I777" s="3"/>
    </row>
    <row r="778" spans="1:9" x14ac:dyDescent="0.25">
      <c r="A778" s="2" t="s">
        <v>2260</v>
      </c>
      <c r="B778" s="2" t="s">
        <v>2261</v>
      </c>
      <c r="C778" s="2">
        <v>15920</v>
      </c>
      <c r="D778" s="2" t="s">
        <v>2262</v>
      </c>
      <c r="E778" s="2">
        <v>0</v>
      </c>
      <c r="F778" s="2" t="s">
        <v>898</v>
      </c>
      <c r="G778" s="2" t="s">
        <v>11</v>
      </c>
      <c r="H778" s="2">
        <v>13601</v>
      </c>
      <c r="I778" s="3">
        <v>45394</v>
      </c>
    </row>
    <row r="779" spans="1:9" x14ac:dyDescent="0.25">
      <c r="A779" s="2" t="s">
        <v>2263</v>
      </c>
      <c r="B779" s="2" t="s">
        <v>2264</v>
      </c>
      <c r="C779" s="2" t="e">
        <v>#N/A</v>
      </c>
      <c r="D779" s="2" t="e">
        <v>#N/A</v>
      </c>
      <c r="E779" s="2" t="e">
        <v>#N/A</v>
      </c>
      <c r="F779" s="2" t="e">
        <v>#N/A</v>
      </c>
      <c r="G779" s="2" t="s">
        <v>11</v>
      </c>
      <c r="H779" s="2" t="e">
        <v>#N/A</v>
      </c>
      <c r="I779" s="3"/>
    </row>
    <row r="780" spans="1:9" x14ac:dyDescent="0.25">
      <c r="A780" s="2" t="s">
        <v>2265</v>
      </c>
      <c r="B780" s="2" t="s">
        <v>2266</v>
      </c>
      <c r="C780" s="2">
        <v>40390</v>
      </c>
      <c r="D780" s="2" t="s">
        <v>2267</v>
      </c>
      <c r="E780" s="2">
        <v>0</v>
      </c>
      <c r="F780" s="2" t="s">
        <v>2268</v>
      </c>
      <c r="G780" s="2" t="s">
        <v>11</v>
      </c>
      <c r="H780" s="2">
        <v>11362</v>
      </c>
      <c r="I780" s="3">
        <v>45369</v>
      </c>
    </row>
    <row r="781" spans="1:9" x14ac:dyDescent="0.25">
      <c r="A781" s="2" t="s">
        <v>2269</v>
      </c>
      <c r="B781" s="2" t="s">
        <v>2270</v>
      </c>
      <c r="C781" s="2">
        <v>44140</v>
      </c>
      <c r="D781" s="2" t="s">
        <v>2271</v>
      </c>
      <c r="E781" s="2">
        <v>0</v>
      </c>
      <c r="F781" s="2" t="s">
        <v>2197</v>
      </c>
      <c r="G781" s="2" t="s">
        <v>11</v>
      </c>
      <c r="H781" s="2">
        <v>12866</v>
      </c>
      <c r="I781" s="3"/>
    </row>
    <row r="782" spans="1:9" x14ac:dyDescent="0.25">
      <c r="A782" s="2" t="s">
        <v>2272</v>
      </c>
      <c r="B782" s="2" t="s">
        <v>2273</v>
      </c>
      <c r="C782" s="2">
        <v>70840</v>
      </c>
      <c r="D782" s="2" t="s">
        <v>2274</v>
      </c>
      <c r="E782" s="2">
        <v>0</v>
      </c>
      <c r="F782" s="2" t="s">
        <v>2197</v>
      </c>
      <c r="G782" s="2" t="s">
        <v>11</v>
      </c>
      <c r="H782" s="2">
        <v>12866</v>
      </c>
      <c r="I782" s="3">
        <v>45369</v>
      </c>
    </row>
    <row r="783" spans="1:9" x14ac:dyDescent="0.25">
      <c r="A783" s="2" t="s">
        <v>2275</v>
      </c>
      <c r="B783" s="2" t="s">
        <v>2276</v>
      </c>
      <c r="C783" s="2" t="e">
        <v>#N/A</v>
      </c>
      <c r="D783" s="2" t="e">
        <v>#N/A</v>
      </c>
      <c r="E783" s="2" t="e">
        <v>#N/A</v>
      </c>
      <c r="F783" s="2" t="e">
        <v>#N/A</v>
      </c>
      <c r="G783" s="2" t="s">
        <v>11</v>
      </c>
      <c r="H783" s="2" t="e">
        <v>#N/A</v>
      </c>
      <c r="I783" s="3">
        <v>45363</v>
      </c>
    </row>
    <row r="784" spans="1:9" x14ac:dyDescent="0.25">
      <c r="A784" s="2" t="s">
        <v>2277</v>
      </c>
      <c r="B784" s="2" t="s">
        <v>2278</v>
      </c>
      <c r="C784" s="2">
        <v>48760</v>
      </c>
      <c r="D784" s="2" t="s">
        <v>2279</v>
      </c>
      <c r="E784" s="2">
        <v>0</v>
      </c>
      <c r="F784" s="2" t="s">
        <v>230</v>
      </c>
      <c r="G784" s="2" t="s">
        <v>11</v>
      </c>
      <c r="H784" s="2">
        <v>14211</v>
      </c>
      <c r="I784" s="3"/>
    </row>
    <row r="785" spans="1:9" x14ac:dyDescent="0.25">
      <c r="A785" s="2" t="s">
        <v>2280</v>
      </c>
      <c r="B785" s="2" t="s">
        <v>2281</v>
      </c>
      <c r="C785" s="2">
        <v>16100</v>
      </c>
      <c r="D785" s="2" t="s">
        <v>2282</v>
      </c>
      <c r="E785" s="2" t="s">
        <v>1055</v>
      </c>
      <c r="F785" s="2" t="s">
        <v>1551</v>
      </c>
      <c r="G785" s="2" t="s">
        <v>11</v>
      </c>
      <c r="H785" s="2">
        <v>11716</v>
      </c>
      <c r="I785" s="3">
        <v>45369</v>
      </c>
    </row>
    <row r="786" spans="1:9" x14ac:dyDescent="0.25">
      <c r="A786" s="2" t="s">
        <v>2283</v>
      </c>
      <c r="B786" s="2" t="s">
        <v>2284</v>
      </c>
      <c r="C786" s="2">
        <v>45470</v>
      </c>
      <c r="D786" s="2" t="s">
        <v>2285</v>
      </c>
      <c r="E786" s="2">
        <v>0</v>
      </c>
      <c r="F786" s="2" t="s">
        <v>77</v>
      </c>
      <c r="G786" s="2" t="s">
        <v>11</v>
      </c>
      <c r="H786" s="2">
        <v>11223</v>
      </c>
      <c r="I786" s="3"/>
    </row>
    <row r="787" spans="1:9" x14ac:dyDescent="0.25">
      <c r="A787" s="2" t="s">
        <v>2286</v>
      </c>
      <c r="B787" s="2" t="s">
        <v>2287</v>
      </c>
      <c r="C787" s="2" t="e">
        <v>#N/A</v>
      </c>
      <c r="D787" s="2" t="e">
        <v>#N/A</v>
      </c>
      <c r="E787" s="2" t="e">
        <v>#N/A</v>
      </c>
      <c r="F787" s="2" t="e">
        <v>#N/A</v>
      </c>
      <c r="G787" s="2" t="s">
        <v>11</v>
      </c>
      <c r="H787" s="2" t="e">
        <v>#N/A</v>
      </c>
      <c r="I787" s="3"/>
    </row>
    <row r="788" spans="1:9" x14ac:dyDescent="0.25">
      <c r="A788" s="2" t="s">
        <v>2288</v>
      </c>
      <c r="B788" s="2" t="s">
        <v>2289</v>
      </c>
      <c r="C788" s="2">
        <v>70440</v>
      </c>
      <c r="D788" s="2" t="e">
        <v>#N/A</v>
      </c>
      <c r="E788" s="2" t="e">
        <v>#N/A</v>
      </c>
      <c r="F788" s="2" t="e">
        <v>#N/A</v>
      </c>
      <c r="G788" s="2" t="s">
        <v>11</v>
      </c>
      <c r="H788" s="2" t="e">
        <v>#N/A</v>
      </c>
      <c r="I788" s="3">
        <v>45399</v>
      </c>
    </row>
    <row r="789" spans="1:9" x14ac:dyDescent="0.25">
      <c r="A789" s="2" t="s">
        <v>2290</v>
      </c>
      <c r="B789" s="2" t="s">
        <v>2291</v>
      </c>
      <c r="C789" s="2">
        <v>45170</v>
      </c>
      <c r="D789" s="2" t="s">
        <v>2292</v>
      </c>
      <c r="E789" s="2">
        <v>0</v>
      </c>
      <c r="F789" s="2" t="s">
        <v>2293</v>
      </c>
      <c r="G789" s="2" t="s">
        <v>11</v>
      </c>
      <c r="H789" s="2">
        <v>12043</v>
      </c>
      <c r="I789" s="3"/>
    </row>
    <row r="790" spans="1:9" x14ac:dyDescent="0.25">
      <c r="A790" s="2" t="s">
        <v>2294</v>
      </c>
      <c r="B790" s="2" t="s">
        <v>2295</v>
      </c>
      <c r="C790" s="2">
        <v>70740</v>
      </c>
      <c r="D790" s="2" t="e">
        <v>#N/A</v>
      </c>
      <c r="E790" s="2" t="e">
        <v>#N/A</v>
      </c>
      <c r="F790" s="2" t="e">
        <v>#N/A</v>
      </c>
      <c r="G790" s="2" t="s">
        <v>11</v>
      </c>
      <c r="H790" s="2" t="e">
        <v>#N/A</v>
      </c>
      <c r="I790" s="3">
        <v>45373</v>
      </c>
    </row>
    <row r="791" spans="1:9" x14ac:dyDescent="0.25">
      <c r="A791" s="2" t="s">
        <v>2296</v>
      </c>
      <c r="B791" s="2" t="s">
        <v>2297</v>
      </c>
      <c r="C791" s="2">
        <v>70160</v>
      </c>
      <c r="D791" s="2" t="s">
        <v>2298</v>
      </c>
      <c r="E791" s="2" t="s">
        <v>2299</v>
      </c>
      <c r="F791" s="2" t="s">
        <v>2300</v>
      </c>
      <c r="G791" s="2" t="s">
        <v>11</v>
      </c>
      <c r="H791" s="2">
        <v>14891</v>
      </c>
      <c r="I791" s="3">
        <v>45363</v>
      </c>
    </row>
    <row r="792" spans="1:9" x14ac:dyDescent="0.25">
      <c r="A792" s="2" t="s">
        <v>2301</v>
      </c>
      <c r="B792" s="2" t="s">
        <v>2302</v>
      </c>
      <c r="C792" s="2">
        <v>22270</v>
      </c>
      <c r="D792" s="2" t="s">
        <v>2303</v>
      </c>
      <c r="E792" s="2">
        <v>0</v>
      </c>
      <c r="F792" s="2" t="s">
        <v>2304</v>
      </c>
      <c r="G792" s="2" t="s">
        <v>11</v>
      </c>
      <c r="H792" s="2">
        <v>11542</v>
      </c>
      <c r="I792" s="3"/>
    </row>
    <row r="793" spans="1:9" x14ac:dyDescent="0.25">
      <c r="A793" s="2" t="s">
        <v>2305</v>
      </c>
      <c r="B793" s="2" t="s">
        <v>2306</v>
      </c>
      <c r="C793" s="2">
        <v>14180</v>
      </c>
      <c r="D793" s="2" t="s">
        <v>2307</v>
      </c>
      <c r="E793" s="2" t="s">
        <v>2308</v>
      </c>
      <c r="F793" s="2" t="s">
        <v>263</v>
      </c>
      <c r="G793" s="2" t="s">
        <v>11</v>
      </c>
      <c r="H793" s="2">
        <v>10595</v>
      </c>
      <c r="I793" s="3">
        <v>45365</v>
      </c>
    </row>
    <row r="794" spans="1:9" x14ac:dyDescent="0.25">
      <c r="A794" s="2" t="s">
        <v>2309</v>
      </c>
      <c r="B794" s="2" t="s">
        <v>2310</v>
      </c>
      <c r="C794" s="2" t="e">
        <v>#N/A</v>
      </c>
      <c r="D794" s="2" t="e">
        <v>#N/A</v>
      </c>
      <c r="E794" s="2" t="e">
        <v>#N/A</v>
      </c>
      <c r="F794" s="2" t="e">
        <v>#N/A</v>
      </c>
      <c r="G794" s="2" t="s">
        <v>11</v>
      </c>
      <c r="H794" s="2" t="e">
        <v>#N/A</v>
      </c>
      <c r="I794" s="3"/>
    </row>
    <row r="795" spans="1:9" x14ac:dyDescent="0.25">
      <c r="A795" s="2" t="s">
        <v>2311</v>
      </c>
      <c r="B795" s="2" t="s">
        <v>2312</v>
      </c>
      <c r="C795" s="2" t="e">
        <v>#N/A</v>
      </c>
      <c r="D795" s="2" t="e">
        <v>#N/A</v>
      </c>
      <c r="E795" s="2" t="e">
        <v>#N/A</v>
      </c>
      <c r="F795" s="2" t="e">
        <v>#N/A</v>
      </c>
      <c r="G795" s="2" t="s">
        <v>11</v>
      </c>
      <c r="H795" s="2" t="e">
        <v>#N/A</v>
      </c>
      <c r="I795" s="3"/>
    </row>
    <row r="796" spans="1:9" x14ac:dyDescent="0.25">
      <c r="A796" s="2" t="s">
        <v>2313</v>
      </c>
      <c r="B796" s="2" t="s">
        <v>2314</v>
      </c>
      <c r="C796" s="2" t="e">
        <v>#N/A</v>
      </c>
      <c r="D796" s="2" t="e">
        <v>#N/A</v>
      </c>
      <c r="E796" s="2" t="e">
        <v>#N/A</v>
      </c>
      <c r="F796" s="2" t="e">
        <v>#N/A</v>
      </c>
      <c r="G796" s="2" t="s">
        <v>11</v>
      </c>
      <c r="H796" s="2" t="e">
        <v>#N/A</v>
      </c>
      <c r="I796" s="3">
        <v>45363</v>
      </c>
    </row>
    <row r="797" spans="1:9" x14ac:dyDescent="0.25">
      <c r="A797" s="2" t="s">
        <v>2315</v>
      </c>
      <c r="B797" s="2" t="s">
        <v>2316</v>
      </c>
      <c r="C797" s="2">
        <v>70330</v>
      </c>
      <c r="D797" s="2" t="s">
        <v>2317</v>
      </c>
      <c r="E797" s="2">
        <v>0</v>
      </c>
      <c r="F797" s="2" t="s">
        <v>2318</v>
      </c>
      <c r="G797" s="2" t="s">
        <v>11</v>
      </c>
      <c r="H797" s="2">
        <v>13165</v>
      </c>
      <c r="I797" s="3">
        <v>45363</v>
      </c>
    </row>
    <row r="798" spans="1:9" x14ac:dyDescent="0.25">
      <c r="A798" s="2" t="s">
        <v>2319</v>
      </c>
      <c r="B798" s="2" t="s">
        <v>2320</v>
      </c>
      <c r="C798" s="2">
        <v>25580</v>
      </c>
      <c r="D798" s="2" t="s">
        <v>2321</v>
      </c>
      <c r="E798" s="2" t="s">
        <v>2322</v>
      </c>
      <c r="F798" s="2" t="s">
        <v>2323</v>
      </c>
      <c r="G798" s="2" t="s">
        <v>11</v>
      </c>
      <c r="H798" s="2">
        <v>14779</v>
      </c>
      <c r="I798" s="3"/>
    </row>
    <row r="799" spans="1:9" x14ac:dyDescent="0.25">
      <c r="A799" s="2" t="s">
        <v>2324</v>
      </c>
      <c r="B799" s="2" t="s">
        <v>2325</v>
      </c>
      <c r="C799" s="2">
        <v>51720</v>
      </c>
      <c r="D799" s="2" t="s">
        <v>2326</v>
      </c>
      <c r="E799" s="2">
        <v>0</v>
      </c>
      <c r="F799" s="2" t="s">
        <v>119</v>
      </c>
      <c r="G799" s="2" t="s">
        <v>11</v>
      </c>
      <c r="H799" s="2">
        <v>10977</v>
      </c>
      <c r="I799" s="3">
        <v>45366</v>
      </c>
    </row>
    <row r="800" spans="1:9" x14ac:dyDescent="0.25">
      <c r="A800" s="2" t="s">
        <v>2327</v>
      </c>
      <c r="B800" s="2" t="s">
        <v>2328</v>
      </c>
      <c r="C800" s="2" t="e">
        <v>#N/A</v>
      </c>
      <c r="D800" s="2" t="e">
        <v>#N/A</v>
      </c>
      <c r="E800" s="2" t="e">
        <v>#N/A</v>
      </c>
      <c r="F800" s="2" t="e">
        <v>#N/A</v>
      </c>
      <c r="G800" s="2" t="s">
        <v>11</v>
      </c>
      <c r="H800" s="2" t="e">
        <v>#N/A</v>
      </c>
      <c r="I800" s="3"/>
    </row>
    <row r="801" spans="1:9" x14ac:dyDescent="0.25">
      <c r="A801" s="2" t="s">
        <v>2329</v>
      </c>
      <c r="B801" s="2" t="s">
        <v>2330</v>
      </c>
      <c r="C801" s="2">
        <v>18210</v>
      </c>
      <c r="D801" s="2" t="s">
        <v>2331</v>
      </c>
      <c r="E801" s="2">
        <v>0</v>
      </c>
      <c r="F801" s="2" t="s">
        <v>46</v>
      </c>
      <c r="G801" s="2" t="s">
        <v>11</v>
      </c>
      <c r="H801" s="2">
        <v>10024</v>
      </c>
      <c r="I801" s="3">
        <v>45363</v>
      </c>
    </row>
    <row r="802" spans="1:9" x14ac:dyDescent="0.25">
      <c r="A802" s="2" t="s">
        <v>2332</v>
      </c>
      <c r="B802" s="2" t="s">
        <v>2333</v>
      </c>
      <c r="C802" s="2" t="s">
        <v>2334</v>
      </c>
      <c r="D802" s="2" t="e">
        <v>#N/A</v>
      </c>
      <c r="E802" s="2" t="e">
        <v>#N/A</v>
      </c>
      <c r="F802" s="2" t="e">
        <v>#N/A</v>
      </c>
      <c r="G802" s="2" t="s">
        <v>11</v>
      </c>
      <c r="H802" s="2" t="e">
        <v>#N/A</v>
      </c>
      <c r="I802" s="3">
        <v>45372</v>
      </c>
    </row>
    <row r="803" spans="1:9" x14ac:dyDescent="0.25">
      <c r="A803" s="2" t="s">
        <v>2335</v>
      </c>
      <c r="B803" s="2" t="s">
        <v>2336</v>
      </c>
      <c r="C803" s="2">
        <v>49790</v>
      </c>
      <c r="D803" s="2" t="s">
        <v>2337</v>
      </c>
      <c r="E803" s="2">
        <v>0</v>
      </c>
      <c r="F803" s="2" t="s">
        <v>738</v>
      </c>
      <c r="G803" s="2" t="s">
        <v>11</v>
      </c>
      <c r="H803" s="2">
        <v>13045</v>
      </c>
      <c r="I803" s="3">
        <v>45363</v>
      </c>
    </row>
    <row r="804" spans="1:9" x14ac:dyDescent="0.25">
      <c r="A804" s="2" t="s">
        <v>2338</v>
      </c>
      <c r="B804" s="2" t="s">
        <v>2339</v>
      </c>
      <c r="C804" s="2" t="e">
        <v>#N/A</v>
      </c>
      <c r="D804" s="2" t="e">
        <v>#N/A</v>
      </c>
      <c r="E804" s="2" t="e">
        <v>#N/A</v>
      </c>
      <c r="F804" s="2" t="e">
        <v>#N/A</v>
      </c>
      <c r="G804" s="2" t="s">
        <v>11</v>
      </c>
      <c r="H804" s="2" t="e">
        <v>#N/A</v>
      </c>
      <c r="I804" s="3"/>
    </row>
    <row r="805" spans="1:9" x14ac:dyDescent="0.25">
      <c r="A805" s="2" t="s">
        <v>2340</v>
      </c>
      <c r="B805" s="2" t="s">
        <v>2341</v>
      </c>
      <c r="C805" s="2" t="e">
        <v>#N/A</v>
      </c>
      <c r="D805" s="2" t="e">
        <v>#N/A</v>
      </c>
      <c r="E805" s="2" t="e">
        <v>#N/A</v>
      </c>
      <c r="F805" s="2" t="e">
        <v>#N/A</v>
      </c>
      <c r="G805" s="2" t="s">
        <v>11</v>
      </c>
      <c r="H805" s="2" t="e">
        <v>#N/A</v>
      </c>
      <c r="I805" s="3"/>
    </row>
    <row r="806" spans="1:9" x14ac:dyDescent="0.25">
      <c r="A806" s="2" t="s">
        <v>2342</v>
      </c>
      <c r="B806" s="2" t="s">
        <v>2343</v>
      </c>
      <c r="C806" s="2" t="e">
        <v>#N/A</v>
      </c>
      <c r="D806" s="2" t="e">
        <v>#N/A</v>
      </c>
      <c r="E806" s="2" t="e">
        <v>#N/A</v>
      </c>
      <c r="F806" s="2" t="e">
        <v>#N/A</v>
      </c>
      <c r="G806" s="2" t="s">
        <v>11</v>
      </c>
      <c r="H806" s="2" t="e">
        <v>#N/A</v>
      </c>
      <c r="I806" s="3"/>
    </row>
    <row r="807" spans="1:9" x14ac:dyDescent="0.25">
      <c r="A807" s="2" t="s">
        <v>2344</v>
      </c>
      <c r="B807" s="2" t="s">
        <v>2345</v>
      </c>
      <c r="C807" s="2">
        <v>29490</v>
      </c>
      <c r="D807" s="2" t="s">
        <v>2346</v>
      </c>
      <c r="E807" s="2" t="s">
        <v>2347</v>
      </c>
      <c r="F807" s="2" t="s">
        <v>2197</v>
      </c>
      <c r="G807" s="2" t="s">
        <v>11</v>
      </c>
      <c r="H807" s="2">
        <v>12866</v>
      </c>
      <c r="I807" s="3">
        <v>45372</v>
      </c>
    </row>
    <row r="808" spans="1:9" x14ac:dyDescent="0.25">
      <c r="A808" s="2" t="s">
        <v>2348</v>
      </c>
      <c r="B808" s="2" t="s">
        <v>2349</v>
      </c>
      <c r="C808" s="2">
        <v>47980</v>
      </c>
      <c r="D808" s="2" t="s">
        <v>2350</v>
      </c>
      <c r="E808" s="2" t="s">
        <v>197</v>
      </c>
      <c r="F808" s="2" t="s">
        <v>46</v>
      </c>
      <c r="G808" s="2" t="s">
        <v>11</v>
      </c>
      <c r="H808" s="2">
        <v>10018</v>
      </c>
      <c r="I808" s="3">
        <v>45371</v>
      </c>
    </row>
    <row r="809" spans="1:9" x14ac:dyDescent="0.25">
      <c r="A809" s="14" t="s">
        <v>2351</v>
      </c>
      <c r="B809" s="14" t="s">
        <v>2352</v>
      </c>
      <c r="C809" s="14">
        <v>15470</v>
      </c>
      <c r="D809" s="14" t="s">
        <v>2353</v>
      </c>
      <c r="E809" s="14">
        <v>0</v>
      </c>
      <c r="F809" s="14" t="s">
        <v>884</v>
      </c>
      <c r="G809" s="14" t="s">
        <v>11</v>
      </c>
      <c r="H809" s="14">
        <v>10301</v>
      </c>
      <c r="I809" s="15">
        <v>45369</v>
      </c>
    </row>
    <row r="810" spans="1:9" x14ac:dyDescent="0.25">
      <c r="A810" s="2" t="s">
        <v>2354</v>
      </c>
      <c r="B810" s="2" t="s">
        <v>2355</v>
      </c>
      <c r="C810" s="2">
        <v>16330</v>
      </c>
      <c r="D810" s="2" t="s">
        <v>2356</v>
      </c>
      <c r="E810" s="2">
        <v>0</v>
      </c>
      <c r="F810" s="2" t="s">
        <v>2357</v>
      </c>
      <c r="G810" s="2" t="s">
        <v>11</v>
      </c>
      <c r="H810" s="2">
        <v>11510</v>
      </c>
      <c r="I810" s="3">
        <v>45363</v>
      </c>
    </row>
    <row r="811" spans="1:9" x14ac:dyDescent="0.25">
      <c r="A811" s="2" t="s">
        <v>2358</v>
      </c>
      <c r="B811" s="2" t="s">
        <v>2359</v>
      </c>
      <c r="C811" s="2" t="e">
        <v>#N/A</v>
      </c>
      <c r="D811" s="2" t="e">
        <v>#N/A</v>
      </c>
      <c r="E811" s="2" t="e">
        <v>#N/A</v>
      </c>
      <c r="F811" s="2" t="e">
        <v>#N/A</v>
      </c>
      <c r="G811" s="2" t="s">
        <v>11</v>
      </c>
      <c r="H811" s="2" t="e">
        <v>#N/A</v>
      </c>
      <c r="I811" s="3"/>
    </row>
    <row r="812" spans="1:9" x14ac:dyDescent="0.25">
      <c r="A812" s="2" t="s">
        <v>2360</v>
      </c>
      <c r="B812" s="2" t="s">
        <v>2361</v>
      </c>
      <c r="C812" s="2">
        <v>81640</v>
      </c>
      <c r="D812" s="2" t="s">
        <v>2362</v>
      </c>
      <c r="E812" s="2" t="s">
        <v>2363</v>
      </c>
      <c r="F812" s="2" t="s">
        <v>963</v>
      </c>
      <c r="G812" s="2" t="s">
        <v>11</v>
      </c>
      <c r="H812" s="2">
        <v>14527</v>
      </c>
      <c r="I812" s="3">
        <v>45379</v>
      </c>
    </row>
    <row r="813" spans="1:9" x14ac:dyDescent="0.25">
      <c r="A813" s="2" t="s">
        <v>2364</v>
      </c>
      <c r="B813" s="2" t="s">
        <v>2365</v>
      </c>
      <c r="C813" s="2" t="e">
        <v>#N/A</v>
      </c>
      <c r="D813" s="2" t="e">
        <v>#N/A</v>
      </c>
      <c r="E813" s="2" t="e">
        <v>#N/A</v>
      </c>
      <c r="F813" s="2" t="e">
        <v>#N/A</v>
      </c>
      <c r="G813" s="2" t="s">
        <v>11</v>
      </c>
      <c r="H813" s="2" t="e">
        <v>#N/A</v>
      </c>
      <c r="I813" s="3"/>
    </row>
    <row r="814" spans="1:9" x14ac:dyDescent="0.25">
      <c r="A814" s="2" t="s">
        <v>2366</v>
      </c>
      <c r="B814" s="2" t="s">
        <v>2367</v>
      </c>
      <c r="C814" s="2" t="e">
        <v>#N/A</v>
      </c>
      <c r="D814" s="2" t="e">
        <v>#N/A</v>
      </c>
      <c r="E814" s="2" t="e">
        <v>#N/A</v>
      </c>
      <c r="F814" s="2" t="e">
        <v>#N/A</v>
      </c>
      <c r="G814" s="2" t="s">
        <v>11</v>
      </c>
      <c r="H814" s="2" t="e">
        <v>#N/A</v>
      </c>
      <c r="I814" s="3"/>
    </row>
    <row r="815" spans="1:9" x14ac:dyDescent="0.25">
      <c r="A815" s="2" t="s">
        <v>2368</v>
      </c>
      <c r="B815" s="2" t="s">
        <v>2369</v>
      </c>
      <c r="C815" s="2">
        <v>49190</v>
      </c>
      <c r="D815" s="2" t="s">
        <v>2370</v>
      </c>
      <c r="E815" s="2">
        <v>0</v>
      </c>
      <c r="F815" s="2" t="s">
        <v>15</v>
      </c>
      <c r="G815" s="2" t="s">
        <v>11</v>
      </c>
      <c r="H815" s="2">
        <v>10455</v>
      </c>
      <c r="I815" s="3"/>
    </row>
    <row r="816" spans="1:9" x14ac:dyDescent="0.25">
      <c r="A816" s="2" t="s">
        <v>2371</v>
      </c>
      <c r="B816" s="2" t="s">
        <v>2372</v>
      </c>
      <c r="C816" s="2" t="e">
        <v>#N/A</v>
      </c>
      <c r="D816" s="2" t="e">
        <v>#N/A</v>
      </c>
      <c r="E816" s="2" t="e">
        <v>#N/A</v>
      </c>
      <c r="F816" s="2" t="e">
        <v>#N/A</v>
      </c>
      <c r="G816" s="2" t="s">
        <v>11</v>
      </c>
      <c r="H816" s="2" t="e">
        <v>#N/A</v>
      </c>
      <c r="I816" s="3"/>
    </row>
    <row r="817" spans="1:9" x14ac:dyDescent="0.25">
      <c r="A817" s="2" t="s">
        <v>2373</v>
      </c>
      <c r="B817" s="2" t="s">
        <v>2374</v>
      </c>
      <c r="C817" s="2">
        <v>81030</v>
      </c>
      <c r="D817" s="2" t="s">
        <v>2375</v>
      </c>
      <c r="E817" s="2">
        <v>0</v>
      </c>
      <c r="F817" s="2" t="s">
        <v>1692</v>
      </c>
      <c r="G817" s="2" t="s">
        <v>11</v>
      </c>
      <c r="H817" s="2">
        <v>11572</v>
      </c>
      <c r="I817" s="3">
        <v>45414</v>
      </c>
    </row>
    <row r="818" spans="1:9" x14ac:dyDescent="0.25">
      <c r="A818" s="2" t="s">
        <v>2381</v>
      </c>
      <c r="B818" s="2" t="s">
        <v>2382</v>
      </c>
      <c r="C818" s="2">
        <v>37390</v>
      </c>
      <c r="D818" s="2" t="s">
        <v>2383</v>
      </c>
      <c r="E818" s="2">
        <v>0</v>
      </c>
      <c r="F818" s="2" t="s">
        <v>556</v>
      </c>
      <c r="G818" s="2" t="s">
        <v>11</v>
      </c>
      <c r="H818" s="2">
        <v>13905</v>
      </c>
      <c r="I818" s="3"/>
    </row>
    <row r="819" spans="1:9" x14ac:dyDescent="0.25">
      <c r="A819" s="2" t="s">
        <v>2384</v>
      </c>
      <c r="B819" s="2" t="s">
        <v>2385</v>
      </c>
      <c r="C819" s="2">
        <v>10510</v>
      </c>
      <c r="D819" s="2" t="s">
        <v>2386</v>
      </c>
      <c r="E819" s="2">
        <v>0</v>
      </c>
      <c r="F819" s="2" t="s">
        <v>527</v>
      </c>
      <c r="G819" s="2" t="s">
        <v>11</v>
      </c>
      <c r="H819" s="2">
        <v>14048</v>
      </c>
      <c r="I819" s="3">
        <v>45369</v>
      </c>
    </row>
    <row r="820" spans="1:9" x14ac:dyDescent="0.25">
      <c r="A820" s="2" t="s">
        <v>2387</v>
      </c>
      <c r="B820" s="2" t="s">
        <v>2388</v>
      </c>
      <c r="C820" s="2" t="e">
        <v>#N/A</v>
      </c>
      <c r="D820" s="2" t="e">
        <v>#N/A</v>
      </c>
      <c r="E820" s="2" t="e">
        <v>#N/A</v>
      </c>
      <c r="F820" s="2" t="e">
        <v>#N/A</v>
      </c>
      <c r="G820" s="2" t="s">
        <v>11</v>
      </c>
      <c r="H820" s="2" t="e">
        <v>#N/A</v>
      </c>
      <c r="I820" s="3"/>
    </row>
    <row r="821" spans="1:9" x14ac:dyDescent="0.25">
      <c r="A821" s="2" t="s">
        <v>2389</v>
      </c>
      <c r="B821" s="2" t="s">
        <v>2390</v>
      </c>
      <c r="C821" s="2">
        <v>29620</v>
      </c>
      <c r="D821" s="2" t="s">
        <v>2391</v>
      </c>
      <c r="E821" s="2" t="s">
        <v>2392</v>
      </c>
      <c r="F821" s="2" t="s">
        <v>77</v>
      </c>
      <c r="G821" s="2" t="s">
        <v>11</v>
      </c>
      <c r="H821" s="2">
        <v>11217</v>
      </c>
      <c r="I821" s="3">
        <v>45383</v>
      </c>
    </row>
    <row r="822" spans="1:9" x14ac:dyDescent="0.25">
      <c r="A822" s="2" t="s">
        <v>2393</v>
      </c>
      <c r="B822" s="2" t="s">
        <v>2394</v>
      </c>
      <c r="C822" s="2">
        <v>52350</v>
      </c>
      <c r="D822" s="2" t="e">
        <v>#N/A</v>
      </c>
      <c r="E822" s="2" t="e">
        <v>#N/A</v>
      </c>
      <c r="F822" s="2" t="e">
        <v>#N/A</v>
      </c>
      <c r="G822" s="2" t="s">
        <v>11</v>
      </c>
      <c r="H822" s="2" t="e">
        <v>#N/A</v>
      </c>
      <c r="I822" s="3">
        <v>45364</v>
      </c>
    </row>
    <row r="823" spans="1:9" x14ac:dyDescent="0.25">
      <c r="A823" s="2" t="s">
        <v>2395</v>
      </c>
      <c r="B823" s="2" t="s">
        <v>2396</v>
      </c>
      <c r="C823" s="2" t="e">
        <v>#N/A</v>
      </c>
      <c r="D823" s="2" t="e">
        <v>#N/A</v>
      </c>
      <c r="E823" s="2" t="e">
        <v>#N/A</v>
      </c>
      <c r="F823" s="2" t="e">
        <v>#N/A</v>
      </c>
      <c r="G823" s="2" t="s">
        <v>11</v>
      </c>
      <c r="H823" s="2" t="e">
        <v>#N/A</v>
      </c>
      <c r="I823" s="3"/>
    </row>
    <row r="824" spans="1:9" x14ac:dyDescent="0.25">
      <c r="A824" s="2" t="s">
        <v>2397</v>
      </c>
      <c r="B824" s="2" t="s">
        <v>2398</v>
      </c>
      <c r="C824" s="2">
        <v>14350</v>
      </c>
      <c r="D824" s="2" t="s">
        <v>2399</v>
      </c>
      <c r="E824" s="2">
        <v>0</v>
      </c>
      <c r="F824" s="2" t="s">
        <v>96</v>
      </c>
      <c r="G824" s="2" t="s">
        <v>11</v>
      </c>
      <c r="H824" s="2">
        <v>12206</v>
      </c>
      <c r="I824" s="3">
        <v>45421</v>
      </c>
    </row>
    <row r="825" spans="1:9" x14ac:dyDescent="0.25">
      <c r="A825" s="2" t="s">
        <v>2400</v>
      </c>
      <c r="B825" s="2" t="s">
        <v>2401</v>
      </c>
      <c r="C825" s="2">
        <v>81630</v>
      </c>
      <c r="D825" s="2" t="s">
        <v>2402</v>
      </c>
      <c r="E825" s="2">
        <v>0</v>
      </c>
      <c r="F825" s="2" t="s">
        <v>15</v>
      </c>
      <c r="G825" s="2" t="s">
        <v>11</v>
      </c>
      <c r="H825" s="2">
        <v>10457</v>
      </c>
      <c r="I825" s="3"/>
    </row>
    <row r="826" spans="1:9" x14ac:dyDescent="0.25">
      <c r="A826" s="2" t="s">
        <v>2403</v>
      </c>
      <c r="B826" s="2" t="s">
        <v>2404</v>
      </c>
      <c r="C826" s="2" t="e">
        <v>#N/A</v>
      </c>
      <c r="D826" s="2" t="e">
        <v>#N/A</v>
      </c>
      <c r="E826" s="2" t="e">
        <v>#N/A</v>
      </c>
      <c r="F826" s="2" t="e">
        <v>#N/A</v>
      </c>
      <c r="G826" s="2" t="s">
        <v>11</v>
      </c>
      <c r="H826" s="2" t="e">
        <v>#N/A</v>
      </c>
      <c r="I826" s="3"/>
    </row>
    <row r="827" spans="1:9" x14ac:dyDescent="0.25">
      <c r="A827" s="2" t="s">
        <v>2405</v>
      </c>
      <c r="B827" s="2" t="s">
        <v>2406</v>
      </c>
      <c r="C827" s="2">
        <v>14360</v>
      </c>
      <c r="D827" s="2" t="s">
        <v>2407</v>
      </c>
      <c r="E827" s="2">
        <v>0</v>
      </c>
      <c r="F827" s="2" t="s">
        <v>96</v>
      </c>
      <c r="G827" s="2" t="s">
        <v>11</v>
      </c>
      <c r="H827" s="2">
        <v>12203</v>
      </c>
      <c r="I827" s="3">
        <v>45426</v>
      </c>
    </row>
    <row r="829" spans="1:9" x14ac:dyDescent="0.25">
      <c r="A829" s="2" t="s">
        <v>2411</v>
      </c>
      <c r="B829" s="2" t="s">
        <v>2412</v>
      </c>
      <c r="C829" s="2">
        <v>51220</v>
      </c>
      <c r="D829" s="2" t="s">
        <v>2413</v>
      </c>
      <c r="E829" s="2">
        <v>0</v>
      </c>
      <c r="F829" s="2" t="s">
        <v>433</v>
      </c>
      <c r="G829" s="2" t="s">
        <v>11</v>
      </c>
      <c r="H829" s="2">
        <v>14850</v>
      </c>
      <c r="I829" s="3"/>
    </row>
    <row r="830" spans="1:9" x14ac:dyDescent="0.25">
      <c r="A830" s="2" t="s">
        <v>2414</v>
      </c>
      <c r="B830" s="2" t="s">
        <v>2415</v>
      </c>
      <c r="C830" s="2" t="e">
        <v>#N/A</v>
      </c>
      <c r="D830" s="2" t="e">
        <v>#N/A</v>
      </c>
      <c r="E830" s="2" t="e">
        <v>#N/A</v>
      </c>
      <c r="F830" s="2" t="e">
        <v>#N/A</v>
      </c>
      <c r="G830" s="2" t="s">
        <v>11</v>
      </c>
      <c r="H830" s="2" t="e">
        <v>#N/A</v>
      </c>
      <c r="I830" s="3"/>
    </row>
    <row r="831" spans="1:9" x14ac:dyDescent="0.25">
      <c r="A831" s="2" t="s">
        <v>2416</v>
      </c>
      <c r="B831" s="2" t="s">
        <v>2417</v>
      </c>
      <c r="C831" s="2">
        <v>83010</v>
      </c>
      <c r="D831" s="2" t="s">
        <v>2418</v>
      </c>
      <c r="E831" s="2">
        <v>0</v>
      </c>
      <c r="F831" s="2" t="s">
        <v>362</v>
      </c>
      <c r="G831" s="2" t="s">
        <v>11</v>
      </c>
      <c r="H831" s="2">
        <v>14901</v>
      </c>
      <c r="I831" s="3"/>
    </row>
    <row r="832" spans="1:9" x14ac:dyDescent="0.25">
      <c r="A832" s="2" t="s">
        <v>2419</v>
      </c>
      <c r="B832" s="2" t="s">
        <v>2420</v>
      </c>
      <c r="C832" s="2">
        <v>81000</v>
      </c>
      <c r="D832" s="2" t="s">
        <v>2421</v>
      </c>
      <c r="E832" s="2">
        <v>0</v>
      </c>
      <c r="F832" s="2" t="s">
        <v>41</v>
      </c>
      <c r="G832" s="2" t="s">
        <v>11</v>
      </c>
      <c r="H832" s="2">
        <v>13203</v>
      </c>
      <c r="I832" s="3"/>
    </row>
    <row r="833" spans="1:9" x14ac:dyDescent="0.25">
      <c r="A833" s="2" t="s">
        <v>2422</v>
      </c>
      <c r="B833" s="2" t="s">
        <v>2423</v>
      </c>
      <c r="C833" s="2">
        <v>81050</v>
      </c>
      <c r="D833" s="2" t="s">
        <v>2424</v>
      </c>
      <c r="E833" s="2" t="s">
        <v>2425</v>
      </c>
      <c r="F833" s="2" t="s">
        <v>604</v>
      </c>
      <c r="G833" s="2" t="s">
        <v>11</v>
      </c>
      <c r="H833" s="2">
        <v>10701</v>
      </c>
      <c r="I833" s="3"/>
    </row>
    <row r="834" spans="1:9" x14ac:dyDescent="0.25">
      <c r="A834" s="2" t="s">
        <v>2426</v>
      </c>
      <c r="B834" s="2" t="s">
        <v>2427</v>
      </c>
      <c r="C834" s="2">
        <v>51750</v>
      </c>
      <c r="D834" s="2" t="s">
        <v>2428</v>
      </c>
      <c r="E834" s="2">
        <v>0</v>
      </c>
      <c r="F834" s="2" t="s">
        <v>188</v>
      </c>
      <c r="G834" s="2" t="s">
        <v>11</v>
      </c>
      <c r="H834" s="2">
        <v>14620</v>
      </c>
      <c r="I834" s="3"/>
    </row>
    <row r="835" spans="1:9" x14ac:dyDescent="0.25">
      <c r="A835" s="2" t="s">
        <v>2429</v>
      </c>
      <c r="B835" s="2" t="s">
        <v>2430</v>
      </c>
      <c r="C835" s="2">
        <v>70700</v>
      </c>
      <c r="D835" s="2" t="s">
        <v>2431</v>
      </c>
      <c r="E835" s="2" t="s">
        <v>697</v>
      </c>
      <c r="F835" s="2" t="s">
        <v>2432</v>
      </c>
      <c r="G835" s="2" t="s">
        <v>11</v>
      </c>
      <c r="H835" s="2">
        <v>13617</v>
      </c>
      <c r="I835" s="3">
        <v>45366</v>
      </c>
    </row>
    <row r="836" spans="1:9" x14ac:dyDescent="0.25">
      <c r="A836" s="2" t="s">
        <v>2433</v>
      </c>
      <c r="B836" s="2" t="s">
        <v>2434</v>
      </c>
      <c r="C836" s="2" t="e">
        <v>#N/A</v>
      </c>
      <c r="D836" s="2" t="e">
        <v>#N/A</v>
      </c>
      <c r="E836" s="2" t="e">
        <v>#N/A</v>
      </c>
      <c r="F836" s="2" t="e">
        <v>#N/A</v>
      </c>
      <c r="G836" s="2" t="s">
        <v>11</v>
      </c>
      <c r="H836" s="2" t="e">
        <v>#N/A</v>
      </c>
      <c r="I836" s="3"/>
    </row>
    <row r="837" spans="1:9" x14ac:dyDescent="0.25">
      <c r="A837" s="2" t="s">
        <v>2435</v>
      </c>
      <c r="B837" s="2" t="s">
        <v>2436</v>
      </c>
      <c r="C837" s="2" t="e">
        <v>#N/A</v>
      </c>
      <c r="D837" s="2" t="e">
        <v>#N/A</v>
      </c>
      <c r="E837" s="2" t="e">
        <v>#N/A</v>
      </c>
      <c r="F837" s="2" t="e">
        <v>#N/A</v>
      </c>
      <c r="G837" s="2" t="s">
        <v>11</v>
      </c>
      <c r="H837" s="2" t="e">
        <v>#N/A</v>
      </c>
      <c r="I837" s="3"/>
    </row>
    <row r="838" spans="1:9" x14ac:dyDescent="0.25">
      <c r="A838" s="2" t="s">
        <v>2437</v>
      </c>
      <c r="B838" s="2" t="s">
        <v>2438</v>
      </c>
      <c r="C838" s="2" t="e">
        <v>#N/A</v>
      </c>
      <c r="D838" s="2" t="e">
        <v>#N/A</v>
      </c>
      <c r="E838" s="2" t="e">
        <v>#N/A</v>
      </c>
      <c r="F838" s="2" t="e">
        <v>#N/A</v>
      </c>
      <c r="G838" s="2" t="s">
        <v>11</v>
      </c>
      <c r="H838" s="2" t="e">
        <v>#N/A</v>
      </c>
      <c r="I838" s="3"/>
    </row>
    <row r="839" spans="1:9" x14ac:dyDescent="0.25">
      <c r="A839" s="2" t="s">
        <v>2439</v>
      </c>
      <c r="B839" s="2" t="s">
        <v>2440</v>
      </c>
      <c r="C839" s="2" t="e">
        <v>#N/A</v>
      </c>
      <c r="D839" s="2" t="e">
        <v>#N/A</v>
      </c>
      <c r="E839" s="2" t="e">
        <v>#N/A</v>
      </c>
      <c r="F839" s="2" t="e">
        <v>#N/A</v>
      </c>
      <c r="G839" s="2" t="s">
        <v>11</v>
      </c>
      <c r="H839" s="2" t="e">
        <v>#N/A</v>
      </c>
      <c r="I839" s="3"/>
    </row>
    <row r="840" spans="1:9" x14ac:dyDescent="0.25">
      <c r="A840" s="2" t="s">
        <v>2441</v>
      </c>
      <c r="B840" s="2" t="s">
        <v>2442</v>
      </c>
      <c r="C840" s="2">
        <v>85350</v>
      </c>
      <c r="D840" s="2" t="s">
        <v>2443</v>
      </c>
      <c r="E840" s="2">
        <v>0</v>
      </c>
      <c r="F840" s="2" t="s">
        <v>1684</v>
      </c>
      <c r="G840" s="2" t="s">
        <v>11</v>
      </c>
      <c r="H840" s="2">
        <v>12010</v>
      </c>
      <c r="I840" s="3"/>
    </row>
    <row r="841" spans="1:9" x14ac:dyDescent="0.25">
      <c r="A841" s="2" t="s">
        <v>2444</v>
      </c>
      <c r="B841" s="2" t="s">
        <v>2445</v>
      </c>
      <c r="C841" s="2" t="e">
        <v>#N/A</v>
      </c>
      <c r="D841" s="2" t="e">
        <v>#N/A</v>
      </c>
      <c r="E841" s="2" t="e">
        <v>#N/A</v>
      </c>
      <c r="F841" s="2" t="e">
        <v>#N/A</v>
      </c>
      <c r="G841" s="2" t="s">
        <v>11</v>
      </c>
      <c r="H841" s="2" t="e">
        <v>#N/A</v>
      </c>
      <c r="I841" s="3"/>
    </row>
    <row r="842" spans="1:9" x14ac:dyDescent="0.25">
      <c r="A842" s="2" t="s">
        <v>2446</v>
      </c>
      <c r="B842" s="2" t="s">
        <v>2447</v>
      </c>
      <c r="C842" s="2" t="e">
        <v>#N/A</v>
      </c>
      <c r="D842" s="2" t="e">
        <v>#N/A</v>
      </c>
      <c r="E842" s="2" t="e">
        <v>#N/A</v>
      </c>
      <c r="F842" s="2" t="e">
        <v>#N/A</v>
      </c>
      <c r="G842" s="2" t="s">
        <v>11</v>
      </c>
      <c r="H842" s="2" t="e">
        <v>#N/A</v>
      </c>
      <c r="I842" s="3"/>
    </row>
    <row r="843" spans="1:9" x14ac:dyDescent="0.25">
      <c r="A843" s="2" t="s">
        <v>2448</v>
      </c>
      <c r="B843" s="2" t="s">
        <v>2449</v>
      </c>
      <c r="C843" s="2" t="e">
        <v>#N/A</v>
      </c>
      <c r="D843" s="2" t="e">
        <v>#N/A</v>
      </c>
      <c r="E843" s="2" t="e">
        <v>#N/A</v>
      </c>
      <c r="F843" s="2" t="e">
        <v>#N/A</v>
      </c>
      <c r="G843" s="2" t="s">
        <v>11</v>
      </c>
      <c r="H843" s="2" t="e">
        <v>#N/A</v>
      </c>
      <c r="I843" s="3">
        <v>45379</v>
      </c>
    </row>
    <row r="844" spans="1:9" x14ac:dyDescent="0.25">
      <c r="A844" s="2" t="s">
        <v>2450</v>
      </c>
      <c r="B844" s="2" t="s">
        <v>2451</v>
      </c>
      <c r="C844" s="2">
        <v>52690</v>
      </c>
      <c r="D844" s="2" t="e">
        <v>#N/A</v>
      </c>
      <c r="E844" s="2" t="e">
        <v>#N/A</v>
      </c>
      <c r="F844" s="2" t="e">
        <v>#N/A</v>
      </c>
      <c r="G844" s="2" t="s">
        <v>11</v>
      </c>
      <c r="H844" s="2" t="e">
        <v>#N/A</v>
      </c>
      <c r="I844" s="3">
        <v>45366</v>
      </c>
    </row>
    <row r="845" spans="1:9" x14ac:dyDescent="0.25">
      <c r="A845" s="2" t="s">
        <v>2452</v>
      </c>
      <c r="B845" s="2" t="s">
        <v>2453</v>
      </c>
      <c r="C845" s="2">
        <v>47570</v>
      </c>
      <c r="D845" s="2" t="s">
        <v>2454</v>
      </c>
      <c r="E845" s="2">
        <v>0</v>
      </c>
      <c r="F845" s="2" t="s">
        <v>77</v>
      </c>
      <c r="G845" s="2" t="s">
        <v>11</v>
      </c>
      <c r="H845" s="2">
        <v>11201</v>
      </c>
      <c r="I845" s="3">
        <v>45365</v>
      </c>
    </row>
    <row r="846" spans="1:9" x14ac:dyDescent="0.25">
      <c r="A846" s="2" t="s">
        <v>2455</v>
      </c>
      <c r="B846" s="2" t="s">
        <v>2456</v>
      </c>
      <c r="C846" s="2">
        <v>81370</v>
      </c>
      <c r="D846" s="2" t="s">
        <v>2457</v>
      </c>
      <c r="E846" s="2">
        <v>0</v>
      </c>
      <c r="F846" s="2" t="s">
        <v>2458</v>
      </c>
      <c r="G846" s="2" t="s">
        <v>11</v>
      </c>
      <c r="H846" s="2">
        <v>11794</v>
      </c>
      <c r="I846" s="3"/>
    </row>
    <row r="847" spans="1:9" x14ac:dyDescent="0.25">
      <c r="A847" s="2" t="s">
        <v>2459</v>
      </c>
      <c r="B847" s="2" t="s">
        <v>2460</v>
      </c>
      <c r="C847" s="2">
        <v>85200</v>
      </c>
      <c r="D847" s="2" t="s">
        <v>2461</v>
      </c>
      <c r="E847" s="2">
        <v>0</v>
      </c>
      <c r="F847" s="2" t="s">
        <v>884</v>
      </c>
      <c r="G847" s="2" t="s">
        <v>11</v>
      </c>
      <c r="H847" s="2">
        <v>10305</v>
      </c>
      <c r="I847" s="3">
        <v>45406</v>
      </c>
    </row>
    <row r="848" spans="1:9" x14ac:dyDescent="0.25">
      <c r="A848" s="2" t="s">
        <v>2462</v>
      </c>
      <c r="B848" s="2" t="s">
        <v>2463</v>
      </c>
      <c r="C848" s="2">
        <v>50620</v>
      </c>
      <c r="D848" s="2" t="e">
        <v>#N/A</v>
      </c>
      <c r="E848" s="2" t="e">
        <v>#N/A</v>
      </c>
      <c r="F848" s="2" t="e">
        <v>#N/A</v>
      </c>
      <c r="G848" s="2" t="s">
        <v>11</v>
      </c>
      <c r="H848" s="2" t="e">
        <v>#N/A</v>
      </c>
      <c r="I848" s="3">
        <v>45387</v>
      </c>
    </row>
    <row r="849" spans="1:9" x14ac:dyDescent="0.25">
      <c r="A849" s="2" t="s">
        <v>2464</v>
      </c>
      <c r="B849" s="2" t="s">
        <v>2465</v>
      </c>
      <c r="C849" s="2">
        <v>70640</v>
      </c>
      <c r="D849" s="2" t="s">
        <v>2466</v>
      </c>
      <c r="E849" s="2">
        <v>0</v>
      </c>
      <c r="F849" s="2" t="s">
        <v>155</v>
      </c>
      <c r="G849" s="2" t="s">
        <v>11</v>
      </c>
      <c r="H849" s="2">
        <v>14810</v>
      </c>
      <c r="I849" s="3">
        <v>45380</v>
      </c>
    </row>
    <row r="850" spans="1:9" x14ac:dyDescent="0.25">
      <c r="A850" s="2" t="s">
        <v>2467</v>
      </c>
      <c r="B850" s="2" t="s">
        <v>2468</v>
      </c>
      <c r="C850" s="2">
        <v>34310</v>
      </c>
      <c r="D850" s="2" t="s">
        <v>2469</v>
      </c>
      <c r="E850" s="2" t="s">
        <v>2470</v>
      </c>
      <c r="F850" s="2" t="s">
        <v>2471</v>
      </c>
      <c r="G850" s="2" t="s">
        <v>11</v>
      </c>
      <c r="H850" s="2">
        <v>10591</v>
      </c>
      <c r="I850" s="3">
        <v>45366</v>
      </c>
    </row>
    <row r="851" spans="1:9" x14ac:dyDescent="0.25">
      <c r="A851" s="2" t="s">
        <v>2472</v>
      </c>
      <c r="B851" s="2" t="s">
        <v>2473</v>
      </c>
      <c r="C851" s="2">
        <v>70370</v>
      </c>
      <c r="D851" s="2" t="s">
        <v>2474</v>
      </c>
      <c r="E851" s="2" t="s">
        <v>2475</v>
      </c>
      <c r="F851" s="2" t="s">
        <v>2476</v>
      </c>
      <c r="G851" s="2" t="s">
        <v>11</v>
      </c>
      <c r="H851" s="2">
        <v>11787</v>
      </c>
      <c r="I851" s="3"/>
    </row>
    <row r="852" spans="1:9" x14ac:dyDescent="0.25">
      <c r="A852" s="2" t="s">
        <v>2477</v>
      </c>
      <c r="B852" s="2" t="s">
        <v>2478</v>
      </c>
      <c r="C852" s="2">
        <v>10230</v>
      </c>
      <c r="D852" s="2" t="s">
        <v>2479</v>
      </c>
      <c r="E852" s="2" t="s">
        <v>229</v>
      </c>
      <c r="F852" s="2" t="s">
        <v>230</v>
      </c>
      <c r="G852" s="2" t="s">
        <v>11</v>
      </c>
      <c r="H852" s="2">
        <v>14207</v>
      </c>
      <c r="I852" s="3">
        <v>45372</v>
      </c>
    </row>
    <row r="853" spans="1:9" x14ac:dyDescent="0.25">
      <c r="A853" s="2" t="s">
        <v>2480</v>
      </c>
      <c r="B853" s="2" t="s">
        <v>2481</v>
      </c>
      <c r="C853" s="2" t="e">
        <v>#N/A</v>
      </c>
      <c r="D853" s="2" t="e">
        <v>#N/A</v>
      </c>
      <c r="E853" s="2" t="e">
        <v>#N/A</v>
      </c>
      <c r="F853" s="2" t="e">
        <v>#N/A</v>
      </c>
      <c r="G853" s="2" t="s">
        <v>11</v>
      </c>
      <c r="H853" s="2" t="e">
        <v>#N/A</v>
      </c>
      <c r="I853" s="3">
        <v>45363</v>
      </c>
    </row>
    <row r="854" spans="1:9" x14ac:dyDescent="0.25">
      <c r="A854" s="2" t="s">
        <v>2482</v>
      </c>
      <c r="B854" s="2" t="s">
        <v>2483</v>
      </c>
      <c r="C854" s="2">
        <v>70170</v>
      </c>
      <c r="D854" s="2" t="s">
        <v>2484</v>
      </c>
      <c r="E854" s="2" t="s">
        <v>2485</v>
      </c>
      <c r="F854" s="2" t="s">
        <v>2486</v>
      </c>
      <c r="G854" s="2" t="s">
        <v>11</v>
      </c>
      <c r="H854" s="2">
        <v>12754</v>
      </c>
      <c r="I854" s="3">
        <v>45372</v>
      </c>
    </row>
    <row r="855" spans="1:9" x14ac:dyDescent="0.25">
      <c r="A855" s="2" t="s">
        <v>2487</v>
      </c>
      <c r="B855" s="2" t="s">
        <v>2488</v>
      </c>
      <c r="C855" s="2" t="e">
        <v>#N/A</v>
      </c>
      <c r="D855" s="2" t="e">
        <v>#N/A</v>
      </c>
      <c r="E855" s="2" t="e">
        <v>#N/A</v>
      </c>
      <c r="F855" s="2" t="e">
        <v>#N/A</v>
      </c>
      <c r="G855" s="2" t="s">
        <v>11</v>
      </c>
      <c r="H855" s="2" t="e">
        <v>#N/A</v>
      </c>
      <c r="I855" s="3"/>
    </row>
    <row r="856" spans="1:9" x14ac:dyDescent="0.25">
      <c r="A856" s="2" t="s">
        <v>2489</v>
      </c>
      <c r="B856" s="2" t="s">
        <v>2490</v>
      </c>
      <c r="C856" s="2" t="e">
        <v>#N/A</v>
      </c>
      <c r="D856" s="2" t="e">
        <v>#N/A</v>
      </c>
      <c r="E856" s="2" t="e">
        <v>#N/A</v>
      </c>
      <c r="F856" s="2" t="e">
        <v>#N/A</v>
      </c>
      <c r="G856" s="2" t="s">
        <v>11</v>
      </c>
      <c r="H856" s="2" t="e">
        <v>#N/A</v>
      </c>
      <c r="I856" s="3"/>
    </row>
    <row r="857" spans="1:9" x14ac:dyDescent="0.25">
      <c r="A857" s="2" t="s">
        <v>2491</v>
      </c>
      <c r="B857" s="2" t="s">
        <v>2492</v>
      </c>
      <c r="C857" s="2">
        <v>49440</v>
      </c>
      <c r="D857" s="2" t="s">
        <v>2493</v>
      </c>
      <c r="E857" s="2">
        <v>0</v>
      </c>
      <c r="F857" s="2" t="s">
        <v>77</v>
      </c>
      <c r="G857" s="2" t="s">
        <v>11</v>
      </c>
      <c r="H857" s="2">
        <v>11220</v>
      </c>
      <c r="I857" s="3"/>
    </row>
    <row r="858" spans="1:9" x14ac:dyDescent="0.25">
      <c r="A858" s="2" t="s">
        <v>2494</v>
      </c>
      <c r="B858" s="2" t="s">
        <v>2495</v>
      </c>
      <c r="C858" s="2" t="e">
        <v>#N/A</v>
      </c>
      <c r="D858" s="2" t="e">
        <v>#N/A</v>
      </c>
      <c r="E858" s="2" t="e">
        <v>#N/A</v>
      </c>
      <c r="F858" s="2" t="e">
        <v>#N/A</v>
      </c>
      <c r="G858" s="2" t="s">
        <v>11</v>
      </c>
      <c r="H858" s="2" t="e">
        <v>#N/A</v>
      </c>
      <c r="I858" s="3"/>
    </row>
    <row r="859" spans="1:9" x14ac:dyDescent="0.25">
      <c r="A859" s="2" t="s">
        <v>2496</v>
      </c>
      <c r="B859" s="2" t="s">
        <v>2497</v>
      </c>
      <c r="C859" s="2">
        <v>49380</v>
      </c>
      <c r="D859" s="2" t="s">
        <v>2498</v>
      </c>
      <c r="E859" s="2">
        <v>0</v>
      </c>
      <c r="F859" s="2" t="s">
        <v>2256</v>
      </c>
      <c r="G859" s="2" t="s">
        <v>11</v>
      </c>
      <c r="H859" s="2">
        <v>11435</v>
      </c>
      <c r="I859" s="3"/>
    </row>
    <row r="860" spans="1:9" x14ac:dyDescent="0.25">
      <c r="A860" s="2" t="s">
        <v>2499</v>
      </c>
      <c r="B860" s="2" t="s">
        <v>2500</v>
      </c>
      <c r="C860" s="2" t="e">
        <v>#N/A</v>
      </c>
      <c r="D860" s="2" t="e">
        <v>#N/A</v>
      </c>
      <c r="E860" s="2" t="e">
        <v>#N/A</v>
      </c>
      <c r="F860" s="2" t="e">
        <v>#N/A</v>
      </c>
      <c r="G860" s="2" t="s">
        <v>11</v>
      </c>
      <c r="H860" s="2" t="e">
        <v>#N/A</v>
      </c>
      <c r="I860" s="3"/>
    </row>
    <row r="861" spans="1:9" x14ac:dyDescent="0.25">
      <c r="A861" s="2" t="s">
        <v>2501</v>
      </c>
      <c r="B861" s="2" t="s">
        <v>2502</v>
      </c>
      <c r="C861" s="2" t="e">
        <v>#N/A</v>
      </c>
      <c r="D861" s="2" t="e">
        <v>#N/A</v>
      </c>
      <c r="E861" s="2" t="e">
        <v>#N/A</v>
      </c>
      <c r="F861" s="2" t="e">
        <v>#N/A</v>
      </c>
      <c r="G861" s="2" t="s">
        <v>11</v>
      </c>
      <c r="H861" s="2" t="e">
        <v>#N/A</v>
      </c>
      <c r="I861" s="3"/>
    </row>
    <row r="862" spans="1:9" x14ac:dyDescent="0.25">
      <c r="A862" s="2" t="s">
        <v>2503</v>
      </c>
      <c r="B862" s="2" t="s">
        <v>2504</v>
      </c>
      <c r="C862" s="2">
        <v>24880</v>
      </c>
      <c r="D862" s="2" t="s">
        <v>2505</v>
      </c>
      <c r="E862" s="2" t="s">
        <v>2506</v>
      </c>
      <c r="F862" s="2" t="s">
        <v>940</v>
      </c>
      <c r="G862" s="2" t="s">
        <v>11</v>
      </c>
      <c r="H862" s="2">
        <v>12601</v>
      </c>
      <c r="I862" s="3">
        <v>45379</v>
      </c>
    </row>
    <row r="863" spans="1:9" x14ac:dyDescent="0.25">
      <c r="A863" s="2" t="s">
        <v>2507</v>
      </c>
      <c r="B863" s="2" t="s">
        <v>2508</v>
      </c>
      <c r="C863" s="2" t="e">
        <v>#N/A</v>
      </c>
      <c r="D863" s="2" t="e">
        <v>#N/A</v>
      </c>
      <c r="E863" s="2" t="e">
        <v>#N/A</v>
      </c>
      <c r="F863" s="2" t="e">
        <v>#N/A</v>
      </c>
      <c r="G863" s="2" t="s">
        <v>11</v>
      </c>
      <c r="H863" s="2" t="e">
        <v>#N/A</v>
      </c>
      <c r="I863" s="3"/>
    </row>
    <row r="864" spans="1:9" x14ac:dyDescent="0.25">
      <c r="A864" s="2" t="s">
        <v>2509</v>
      </c>
      <c r="B864" s="2" t="s">
        <v>2510</v>
      </c>
      <c r="C864" s="2" t="e">
        <v>#N/A</v>
      </c>
      <c r="D864" s="2" t="e">
        <v>#N/A</v>
      </c>
      <c r="E864" s="2" t="e">
        <v>#N/A</v>
      </c>
      <c r="F864" s="2" t="e">
        <v>#N/A</v>
      </c>
      <c r="G864" s="2" t="s">
        <v>11</v>
      </c>
      <c r="H864" s="2" t="e">
        <v>#N/A</v>
      </c>
      <c r="I864" s="3">
        <v>45371</v>
      </c>
    </row>
    <row r="865" spans="1:9" x14ac:dyDescent="0.25">
      <c r="A865" s="2" t="s">
        <v>2511</v>
      </c>
      <c r="B865" s="2" t="s">
        <v>2512</v>
      </c>
      <c r="C865" s="2" t="e">
        <v>#N/A</v>
      </c>
      <c r="D865" s="2" t="e">
        <v>#N/A</v>
      </c>
      <c r="E865" s="2" t="e">
        <v>#N/A</v>
      </c>
      <c r="F865" s="2" t="e">
        <v>#N/A</v>
      </c>
      <c r="G865" s="2" t="s">
        <v>11</v>
      </c>
      <c r="H865" s="2" t="e">
        <v>#N/A</v>
      </c>
      <c r="I865" s="3"/>
    </row>
    <row r="866" spans="1:9" x14ac:dyDescent="0.25">
      <c r="A866" s="6"/>
      <c r="B866" s="6" t="s">
        <v>2940</v>
      </c>
      <c r="C866" s="2">
        <v>18130</v>
      </c>
      <c r="D866" s="6"/>
      <c r="E866" s="6"/>
      <c r="F866" s="6"/>
      <c r="G866" s="6"/>
      <c r="H866" s="6"/>
      <c r="I866" s="5">
        <v>45393</v>
      </c>
    </row>
    <row r="867" spans="1:9" x14ac:dyDescent="0.25">
      <c r="A867" s="2" t="s">
        <v>2513</v>
      </c>
      <c r="B867" s="2" t="s">
        <v>2514</v>
      </c>
      <c r="C867" s="2">
        <v>29730</v>
      </c>
      <c r="D867" s="2" t="s">
        <v>2515</v>
      </c>
      <c r="E867" s="2">
        <v>0</v>
      </c>
      <c r="F867" s="2" t="s">
        <v>147</v>
      </c>
      <c r="G867" s="2" t="s">
        <v>11</v>
      </c>
      <c r="H867" s="2">
        <v>10601</v>
      </c>
      <c r="I867" s="3">
        <v>45363</v>
      </c>
    </row>
    <row r="868" spans="1:9" x14ac:dyDescent="0.25">
      <c r="A868" s="2" t="s">
        <v>2516</v>
      </c>
      <c r="B868" s="2" t="s">
        <v>2517</v>
      </c>
      <c r="C868" s="2">
        <v>18000</v>
      </c>
      <c r="D868" s="2" t="s">
        <v>2518</v>
      </c>
      <c r="E868" s="2" t="s">
        <v>482</v>
      </c>
      <c r="F868" s="2" t="s">
        <v>143</v>
      </c>
      <c r="G868" s="2" t="s">
        <v>11</v>
      </c>
      <c r="H868" s="2">
        <v>11375</v>
      </c>
      <c r="I868" s="3"/>
    </row>
    <row r="869" spans="1:9" x14ac:dyDescent="0.25">
      <c r="A869" s="2" t="s">
        <v>2519</v>
      </c>
      <c r="B869" s="2" t="s">
        <v>2520</v>
      </c>
      <c r="C869" s="2">
        <v>20660</v>
      </c>
      <c r="D869" s="2" t="s">
        <v>2521</v>
      </c>
      <c r="E869" s="2" t="s">
        <v>76</v>
      </c>
      <c r="F869" s="2" t="s">
        <v>46</v>
      </c>
      <c r="G869" s="2" t="s">
        <v>11</v>
      </c>
      <c r="H869" s="2">
        <v>10027</v>
      </c>
      <c r="I869" s="3">
        <v>45404</v>
      </c>
    </row>
    <row r="870" spans="1:9" x14ac:dyDescent="0.25">
      <c r="A870" s="2" t="s">
        <v>2522</v>
      </c>
      <c r="B870" s="2" t="s">
        <v>2523</v>
      </c>
      <c r="C870" s="2">
        <v>42060</v>
      </c>
      <c r="D870" s="2" t="s">
        <v>2524</v>
      </c>
      <c r="E870" s="2" t="s">
        <v>2525</v>
      </c>
      <c r="F870" s="2" t="s">
        <v>898</v>
      </c>
      <c r="G870" s="2" t="s">
        <v>11</v>
      </c>
      <c r="H870" s="2">
        <v>13601</v>
      </c>
      <c r="I870" s="3">
        <v>45376</v>
      </c>
    </row>
    <row r="871" spans="1:9" x14ac:dyDescent="0.25">
      <c r="A871" s="2" t="s">
        <v>2526</v>
      </c>
      <c r="B871" s="2" t="s">
        <v>2527</v>
      </c>
      <c r="C871" s="2" t="e">
        <v>#N/A</v>
      </c>
      <c r="D871" s="2" t="e">
        <v>#N/A</v>
      </c>
      <c r="E871" s="2" t="e">
        <v>#N/A</v>
      </c>
      <c r="F871" s="2" t="e">
        <v>#N/A</v>
      </c>
      <c r="G871" s="2" t="s">
        <v>11</v>
      </c>
      <c r="H871" s="2" t="e">
        <v>#N/A</v>
      </c>
      <c r="I871" s="3"/>
    </row>
    <row r="872" spans="1:9" x14ac:dyDescent="0.25">
      <c r="A872" s="2" t="s">
        <v>2528</v>
      </c>
      <c r="B872" s="2" t="s">
        <v>2529</v>
      </c>
      <c r="C872" s="2">
        <v>14690</v>
      </c>
      <c r="D872" s="2" t="s">
        <v>2530</v>
      </c>
      <c r="E872" s="2">
        <v>0</v>
      </c>
      <c r="F872" s="2" t="s">
        <v>2531</v>
      </c>
      <c r="G872" s="2" t="s">
        <v>11</v>
      </c>
      <c r="H872" s="2">
        <v>10522</v>
      </c>
      <c r="I872" s="3"/>
    </row>
    <row r="873" spans="1:9" x14ac:dyDescent="0.25">
      <c r="A873" s="2" t="s">
        <v>2532</v>
      </c>
      <c r="B873" s="2" t="s">
        <v>2533</v>
      </c>
      <c r="C873" s="2">
        <v>19850</v>
      </c>
      <c r="D873" s="2" t="s">
        <v>2534</v>
      </c>
      <c r="E873" s="2">
        <v>0</v>
      </c>
      <c r="F873" s="2" t="s">
        <v>46</v>
      </c>
      <c r="G873" s="2" t="s">
        <v>11</v>
      </c>
      <c r="H873" s="2">
        <v>10122</v>
      </c>
      <c r="I873" s="3"/>
    </row>
    <row r="874" spans="1:9" x14ac:dyDescent="0.25">
      <c r="A874" s="2" t="s">
        <v>2535</v>
      </c>
      <c r="B874" s="2" t="s">
        <v>2536</v>
      </c>
      <c r="C874" s="2">
        <v>52560</v>
      </c>
      <c r="D874" s="2" t="e">
        <v>#N/A</v>
      </c>
      <c r="E874" s="2" t="e">
        <v>#N/A</v>
      </c>
      <c r="F874" s="2" t="e">
        <v>#N/A</v>
      </c>
      <c r="G874" s="2" t="s">
        <v>11</v>
      </c>
      <c r="H874" s="2" t="e">
        <v>#N/A</v>
      </c>
      <c r="I874" s="3">
        <v>45363</v>
      </c>
    </row>
    <row r="875" spans="1:9" x14ac:dyDescent="0.25">
      <c r="A875" s="2" t="s">
        <v>2537</v>
      </c>
      <c r="B875" s="2" t="s">
        <v>2538</v>
      </c>
      <c r="C875" s="2">
        <v>51540</v>
      </c>
      <c r="D875" s="2" t="s">
        <v>2539</v>
      </c>
      <c r="E875" s="2" t="s">
        <v>2540</v>
      </c>
      <c r="F875" s="2" t="s">
        <v>46</v>
      </c>
      <c r="G875" s="2" t="s">
        <v>11</v>
      </c>
      <c r="H875" s="2">
        <v>10018</v>
      </c>
      <c r="I875" s="3">
        <v>45391</v>
      </c>
    </row>
    <row r="876" spans="1:9" x14ac:dyDescent="0.25">
      <c r="A876" s="2" t="s">
        <v>2541</v>
      </c>
      <c r="B876" s="2" t="s">
        <v>2542</v>
      </c>
      <c r="C876" s="2" t="e">
        <v>#N/A</v>
      </c>
      <c r="D876" s="2" t="e">
        <v>#N/A</v>
      </c>
      <c r="E876" s="2" t="e">
        <v>#N/A</v>
      </c>
      <c r="F876" s="2" t="e">
        <v>#N/A</v>
      </c>
      <c r="G876" s="2" t="s">
        <v>11</v>
      </c>
      <c r="H876" s="2" t="e">
        <v>#N/A</v>
      </c>
      <c r="I876" s="3"/>
    </row>
    <row r="877" spans="1:9" x14ac:dyDescent="0.25">
      <c r="A877" s="2" t="s">
        <v>2543</v>
      </c>
      <c r="B877" s="2" t="s">
        <v>2544</v>
      </c>
      <c r="C877" s="2">
        <v>40570</v>
      </c>
      <c r="D877" s="2" t="s">
        <v>2545</v>
      </c>
      <c r="E877" s="2">
        <v>0</v>
      </c>
      <c r="F877" s="2" t="s">
        <v>1541</v>
      </c>
      <c r="G877" s="2" t="s">
        <v>11</v>
      </c>
      <c r="H877" s="2">
        <v>14094</v>
      </c>
      <c r="I877" s="3">
        <v>45376</v>
      </c>
    </row>
    <row r="878" spans="1:9" x14ac:dyDescent="0.25">
      <c r="A878" s="2" t="s">
        <v>2546</v>
      </c>
      <c r="B878" s="2" t="s">
        <v>2547</v>
      </c>
      <c r="C878" s="2">
        <v>52110</v>
      </c>
      <c r="D878" s="2" t="s">
        <v>2548</v>
      </c>
      <c r="E878" s="2">
        <v>0</v>
      </c>
      <c r="F878" s="2" t="s">
        <v>15</v>
      </c>
      <c r="G878" s="2" t="s">
        <v>11</v>
      </c>
      <c r="H878" s="2">
        <v>10455</v>
      </c>
      <c r="I878" s="3">
        <v>45379</v>
      </c>
    </row>
    <row r="879" spans="1:9" x14ac:dyDescent="0.25">
      <c r="A879" s="2" t="s">
        <v>2549</v>
      </c>
      <c r="B879" s="2" t="s">
        <v>2550</v>
      </c>
      <c r="C879" s="2">
        <v>51770</v>
      </c>
      <c r="D879" s="2" t="s">
        <v>2551</v>
      </c>
      <c r="E879" s="2" t="s">
        <v>2552</v>
      </c>
      <c r="F879" s="2" t="s">
        <v>751</v>
      </c>
      <c r="G879" s="2" t="s">
        <v>11</v>
      </c>
      <c r="H879" s="2">
        <v>10956</v>
      </c>
      <c r="I879" s="3">
        <v>45363</v>
      </c>
    </row>
    <row r="880" spans="1:9" x14ac:dyDescent="0.25">
      <c r="A880" s="2" t="s">
        <v>2553</v>
      </c>
      <c r="B880" s="2" t="s">
        <v>2554</v>
      </c>
      <c r="C880" s="2">
        <v>31190</v>
      </c>
      <c r="D880" s="2" t="s">
        <v>1020</v>
      </c>
      <c r="E880" s="2" t="s">
        <v>2555</v>
      </c>
      <c r="F880" s="2" t="s">
        <v>46</v>
      </c>
      <c r="G880" s="2" t="s">
        <v>11</v>
      </c>
      <c r="H880" s="2">
        <v>10013</v>
      </c>
      <c r="I880" s="3"/>
    </row>
    <row r="881" spans="1:9" x14ac:dyDescent="0.25">
      <c r="A881" s="2" t="s">
        <v>2556</v>
      </c>
      <c r="B881" s="2" t="s">
        <v>2557</v>
      </c>
      <c r="C881" s="2">
        <v>49250</v>
      </c>
      <c r="D881" s="2" t="s">
        <v>2558</v>
      </c>
      <c r="E881" s="2">
        <v>0</v>
      </c>
      <c r="F881" s="2" t="s">
        <v>15</v>
      </c>
      <c r="G881" s="2" t="s">
        <v>11</v>
      </c>
      <c r="H881" s="2">
        <v>10454</v>
      </c>
      <c r="I881" s="3"/>
    </row>
    <row r="882" spans="1:9" x14ac:dyDescent="0.25">
      <c r="A882" s="2" t="s">
        <v>2559</v>
      </c>
      <c r="B882" s="2" t="s">
        <v>2560</v>
      </c>
      <c r="C882" s="2" t="e">
        <v>#N/A</v>
      </c>
      <c r="D882" s="2" t="e">
        <v>#N/A</v>
      </c>
      <c r="E882" s="2" t="e">
        <v>#N/A</v>
      </c>
      <c r="F882" s="2" t="e">
        <v>#N/A</v>
      </c>
      <c r="G882" s="2" t="s">
        <v>11</v>
      </c>
      <c r="H882" s="2" t="e">
        <v>#N/A</v>
      </c>
      <c r="I882" s="3"/>
    </row>
    <row r="883" spans="1:9" x14ac:dyDescent="0.25">
      <c r="A883" s="2" t="s">
        <v>2561</v>
      </c>
      <c r="B883" s="2" t="s">
        <v>2562</v>
      </c>
      <c r="C883" s="2">
        <v>28520</v>
      </c>
      <c r="D883" s="2" t="s">
        <v>2563</v>
      </c>
      <c r="E883" s="2">
        <v>0</v>
      </c>
      <c r="F883" s="2" t="s">
        <v>556</v>
      </c>
      <c r="G883" s="2" t="s">
        <v>11</v>
      </c>
      <c r="H883" s="2">
        <v>13905</v>
      </c>
      <c r="I883" s="3"/>
    </row>
    <row r="884" spans="1:9" x14ac:dyDescent="0.25">
      <c r="A884" s="2" t="s">
        <v>2564</v>
      </c>
      <c r="B884" s="2" t="s">
        <v>2565</v>
      </c>
      <c r="C884" s="2">
        <v>48310</v>
      </c>
      <c r="D884" s="2" t="s">
        <v>2566</v>
      </c>
      <c r="E884" s="2" t="s">
        <v>76</v>
      </c>
      <c r="F884" s="2" t="s">
        <v>77</v>
      </c>
      <c r="G884" s="2" t="s">
        <v>11</v>
      </c>
      <c r="H884" s="2">
        <v>11216</v>
      </c>
      <c r="I884" s="3"/>
    </row>
    <row r="885" spans="1:9" x14ac:dyDescent="0.25">
      <c r="A885" s="2" t="s">
        <v>2567</v>
      </c>
      <c r="B885" s="2" t="s">
        <v>2568</v>
      </c>
      <c r="C885" s="2">
        <v>15980</v>
      </c>
      <c r="D885" s="2" t="s">
        <v>2569</v>
      </c>
      <c r="E885" s="2">
        <v>0</v>
      </c>
      <c r="F885" s="2" t="s">
        <v>1013</v>
      </c>
      <c r="G885" s="2" t="s">
        <v>11</v>
      </c>
      <c r="H885" s="2">
        <v>12078</v>
      </c>
      <c r="I885" s="3">
        <v>45365</v>
      </c>
    </row>
    <row r="886" spans="1:9" x14ac:dyDescent="0.25">
      <c r="A886" s="2" t="s">
        <v>2570</v>
      </c>
      <c r="B886" s="2" t="s">
        <v>2571</v>
      </c>
      <c r="C886" s="2">
        <v>15380</v>
      </c>
      <c r="D886" s="2" t="s">
        <v>2572</v>
      </c>
      <c r="E886" s="2" t="s">
        <v>45</v>
      </c>
      <c r="F886" s="2" t="s">
        <v>46</v>
      </c>
      <c r="G886" s="2" t="s">
        <v>11</v>
      </c>
      <c r="H886" s="2">
        <v>10003</v>
      </c>
      <c r="I886" s="3">
        <v>45363</v>
      </c>
    </row>
    <row r="887" spans="1:9" x14ac:dyDescent="0.25">
      <c r="A887" s="2" t="s">
        <v>2573</v>
      </c>
      <c r="B887" s="2" t="s">
        <v>2574</v>
      </c>
      <c r="C887" s="2">
        <v>48460</v>
      </c>
      <c r="D887" s="2" t="s">
        <v>2575</v>
      </c>
      <c r="E887" s="2">
        <v>0</v>
      </c>
      <c r="F887" s="2" t="s">
        <v>1854</v>
      </c>
      <c r="G887" s="2" t="s">
        <v>11</v>
      </c>
      <c r="H887" s="2">
        <v>11101</v>
      </c>
      <c r="I887" s="3"/>
    </row>
    <row r="888" spans="1:9" x14ac:dyDescent="0.25">
      <c r="A888" s="2" t="s">
        <v>2576</v>
      </c>
      <c r="B888" s="2" t="s">
        <v>2577</v>
      </c>
      <c r="C888" s="2">
        <v>1523</v>
      </c>
      <c r="D888" s="2" t="s">
        <v>2578</v>
      </c>
      <c r="E888" s="2">
        <v>0</v>
      </c>
      <c r="F888" s="2" t="s">
        <v>1854</v>
      </c>
      <c r="G888" s="2" t="s">
        <v>11</v>
      </c>
      <c r="H888" s="2">
        <v>11101</v>
      </c>
      <c r="I888" s="3">
        <v>45386</v>
      </c>
    </row>
    <row r="889" spans="1:9" x14ac:dyDescent="0.25">
      <c r="A889" s="2" t="s">
        <v>2579</v>
      </c>
      <c r="B889" s="2" t="s">
        <v>2580</v>
      </c>
      <c r="C889" s="2" t="e">
        <v>#N/A</v>
      </c>
      <c r="D889" s="2" t="e">
        <v>#N/A</v>
      </c>
      <c r="E889" s="2" t="e">
        <v>#N/A</v>
      </c>
      <c r="F889" s="2" t="e">
        <v>#N/A</v>
      </c>
      <c r="G889" s="2" t="s">
        <v>11</v>
      </c>
      <c r="H889" s="2" t="e">
        <v>#N/A</v>
      </c>
      <c r="I889" s="3"/>
    </row>
    <row r="890" spans="1:9" x14ac:dyDescent="0.25">
      <c r="A890" s="2" t="s">
        <v>2581</v>
      </c>
      <c r="B890" s="2" t="s">
        <v>2582</v>
      </c>
      <c r="C890" s="2" t="e">
        <v>#N/A</v>
      </c>
      <c r="D890" s="2" t="e">
        <v>#N/A</v>
      </c>
      <c r="E890" s="2" t="e">
        <v>#N/A</v>
      </c>
      <c r="F890" s="2" t="e">
        <v>#N/A</v>
      </c>
      <c r="G890" s="2" t="s">
        <v>11</v>
      </c>
      <c r="H890" s="2" t="e">
        <v>#N/A</v>
      </c>
      <c r="I890" s="3"/>
    </row>
    <row r="891" spans="1:9" x14ac:dyDescent="0.25">
      <c r="A891" s="6"/>
      <c r="B891" s="6" t="s">
        <v>2933</v>
      </c>
      <c r="C891" s="2">
        <v>23500</v>
      </c>
      <c r="D891" s="6"/>
      <c r="E891" s="6"/>
      <c r="F891" s="6"/>
      <c r="G891" s="6"/>
      <c r="H891" s="6"/>
      <c r="I891" s="5">
        <v>45364</v>
      </c>
    </row>
    <row r="892" spans="1:9" x14ac:dyDescent="0.25">
      <c r="A892" s="2" t="s">
        <v>2583</v>
      </c>
      <c r="B892" s="2" t="s">
        <v>2584</v>
      </c>
      <c r="C892" s="2" t="e">
        <v>#N/A</v>
      </c>
      <c r="D892" s="2" t="e">
        <v>#N/A</v>
      </c>
      <c r="E892" s="2" t="e">
        <v>#N/A</v>
      </c>
      <c r="F892" s="2" t="e">
        <v>#N/A</v>
      </c>
      <c r="G892" s="2" t="s">
        <v>11</v>
      </c>
      <c r="H892" s="2" t="e">
        <v>#N/A</v>
      </c>
      <c r="I892" s="3"/>
    </row>
    <row r="893" spans="1:9" x14ac:dyDescent="0.25">
      <c r="A893" s="2" t="s">
        <v>2585</v>
      </c>
      <c r="B893" s="2" t="s">
        <v>2586</v>
      </c>
      <c r="C893" s="2">
        <v>51810</v>
      </c>
      <c r="D893" s="2" t="s">
        <v>2587</v>
      </c>
      <c r="E893" s="2">
        <v>0</v>
      </c>
      <c r="F893" s="2" t="s">
        <v>2588</v>
      </c>
      <c r="G893" s="2" t="s">
        <v>11</v>
      </c>
      <c r="H893" s="2">
        <v>14607</v>
      </c>
      <c r="I893" s="3"/>
    </row>
    <row r="894" spans="1:9" x14ac:dyDescent="0.25">
      <c r="A894" s="2" t="s">
        <v>2589</v>
      </c>
      <c r="B894" s="2" t="s">
        <v>2590</v>
      </c>
      <c r="C894" s="2">
        <v>48470</v>
      </c>
      <c r="D894" s="2" t="s">
        <v>2587</v>
      </c>
      <c r="E894" s="2">
        <v>0</v>
      </c>
      <c r="F894" s="2" t="s">
        <v>188</v>
      </c>
      <c r="G894" s="2" t="s">
        <v>11</v>
      </c>
      <c r="H894" s="2">
        <v>14607</v>
      </c>
      <c r="I894" s="3"/>
    </row>
    <row r="895" spans="1:9" x14ac:dyDescent="0.25">
      <c r="A895" s="6"/>
      <c r="B895" s="6" t="s">
        <v>2937</v>
      </c>
      <c r="C895" s="6"/>
      <c r="D895" s="6"/>
      <c r="E895" s="6"/>
      <c r="F895" s="6"/>
      <c r="G895" s="6"/>
      <c r="H895" s="6"/>
      <c r="I895" s="5">
        <v>45371</v>
      </c>
    </row>
    <row r="896" spans="1:9" x14ac:dyDescent="0.25">
      <c r="A896" s="2" t="s">
        <v>2591</v>
      </c>
      <c r="B896" s="2" t="s">
        <v>2592</v>
      </c>
      <c r="C896" s="2">
        <v>45540</v>
      </c>
      <c r="D896" s="2" t="s">
        <v>2593</v>
      </c>
      <c r="E896" s="2" t="s">
        <v>201</v>
      </c>
      <c r="F896" s="2" t="s">
        <v>46</v>
      </c>
      <c r="G896" s="2" t="s">
        <v>11</v>
      </c>
      <c r="H896" s="2">
        <v>10035</v>
      </c>
      <c r="I896" s="3"/>
    </row>
    <row r="897" spans="1:9" x14ac:dyDescent="0.25">
      <c r="A897" s="6" t="s">
        <v>2928</v>
      </c>
      <c r="B897" s="6" t="s">
        <v>2929</v>
      </c>
      <c r="C897" s="2">
        <v>82110</v>
      </c>
      <c r="D897" s="6"/>
      <c r="E897" s="6"/>
      <c r="F897" s="6"/>
      <c r="G897" s="6"/>
      <c r="H897" s="6"/>
      <c r="I897" s="5">
        <v>45363</v>
      </c>
    </row>
    <row r="898" spans="1:9" x14ac:dyDescent="0.25">
      <c r="A898" s="2" t="s">
        <v>2594</v>
      </c>
      <c r="B898" s="2" t="s">
        <v>2595</v>
      </c>
      <c r="C898" s="2">
        <v>48410</v>
      </c>
      <c r="D898" s="2" t="s">
        <v>2596</v>
      </c>
      <c r="E898" s="2" t="s">
        <v>2597</v>
      </c>
      <c r="F898" s="2" t="s">
        <v>96</v>
      </c>
      <c r="G898" s="2" t="s">
        <v>11</v>
      </c>
      <c r="H898" s="2">
        <v>12205</v>
      </c>
      <c r="I898" s="3"/>
    </row>
    <row r="899" spans="1:9" x14ac:dyDescent="0.25">
      <c r="A899" s="2" t="s">
        <v>2598</v>
      </c>
      <c r="B899" s="2" t="s">
        <v>2599</v>
      </c>
      <c r="C899" s="2">
        <v>28200</v>
      </c>
      <c r="D899" s="2" t="s">
        <v>2600</v>
      </c>
      <c r="E899" s="2">
        <v>0</v>
      </c>
      <c r="F899" s="2" t="s">
        <v>77</v>
      </c>
      <c r="G899" s="2" t="s">
        <v>11</v>
      </c>
      <c r="H899" s="2">
        <v>11238</v>
      </c>
      <c r="I899" s="3">
        <v>45390</v>
      </c>
    </row>
    <row r="900" spans="1:9" x14ac:dyDescent="0.25">
      <c r="A900" s="6"/>
      <c r="B900" s="8" t="s">
        <v>2950</v>
      </c>
      <c r="C900" s="7">
        <v>81980</v>
      </c>
      <c r="D900" s="6"/>
      <c r="E900" s="6"/>
      <c r="F900" s="6"/>
      <c r="G900" s="6"/>
      <c r="H900" s="6"/>
      <c r="I900" s="5">
        <v>45406</v>
      </c>
    </row>
    <row r="901" spans="1:9" x14ac:dyDescent="0.25">
      <c r="A901" s="2" t="s">
        <v>2601</v>
      </c>
      <c r="B901" s="2" t="s">
        <v>2602</v>
      </c>
      <c r="C901" s="2" t="e">
        <v>#N/A</v>
      </c>
      <c r="D901" s="2" t="e">
        <v>#N/A</v>
      </c>
      <c r="E901" s="2" t="e">
        <v>#N/A</v>
      </c>
      <c r="F901" s="2" t="e">
        <v>#N/A</v>
      </c>
      <c r="G901" s="2" t="s">
        <v>11</v>
      </c>
      <c r="H901" s="2" t="e">
        <v>#N/A</v>
      </c>
      <c r="I901" s="3"/>
    </row>
    <row r="902" spans="1:9" x14ac:dyDescent="0.25">
      <c r="A902" s="2" t="s">
        <v>2603</v>
      </c>
      <c r="B902" s="2" t="s">
        <v>2604</v>
      </c>
      <c r="C902" s="2">
        <v>81130</v>
      </c>
      <c r="D902" s="2" t="s">
        <v>2605</v>
      </c>
      <c r="E902" s="2">
        <v>0</v>
      </c>
      <c r="F902" s="2" t="s">
        <v>2606</v>
      </c>
      <c r="G902" s="2" t="s">
        <v>11</v>
      </c>
      <c r="H902" s="2">
        <v>13326</v>
      </c>
      <c r="I902" s="3"/>
    </row>
    <row r="903" spans="1:9" x14ac:dyDescent="0.25">
      <c r="A903" s="2" t="s">
        <v>2607</v>
      </c>
      <c r="B903" s="2" t="s">
        <v>2608</v>
      </c>
      <c r="C903" s="2">
        <v>48220</v>
      </c>
      <c r="D903" s="2" t="s">
        <v>2609</v>
      </c>
      <c r="E903" s="2" t="s">
        <v>2610</v>
      </c>
      <c r="F903" s="2" t="s">
        <v>2611</v>
      </c>
      <c r="G903" s="2" t="s">
        <v>11</v>
      </c>
      <c r="H903" s="2">
        <v>11590</v>
      </c>
      <c r="I903" s="3"/>
    </row>
    <row r="904" spans="1:9" x14ac:dyDescent="0.25">
      <c r="A904" s="2" t="s">
        <v>2612</v>
      </c>
      <c r="B904" s="2" t="s">
        <v>2613</v>
      </c>
      <c r="C904" s="2">
        <v>11920</v>
      </c>
      <c r="D904" s="2" t="s">
        <v>2614</v>
      </c>
      <c r="E904" s="2">
        <v>0</v>
      </c>
      <c r="F904" s="2" t="s">
        <v>472</v>
      </c>
      <c r="G904" s="2" t="s">
        <v>11</v>
      </c>
      <c r="H904" s="2">
        <v>13501</v>
      </c>
      <c r="I904" s="3">
        <v>45366</v>
      </c>
    </row>
    <row r="905" spans="1:9" x14ac:dyDescent="0.25">
      <c r="A905" s="2" t="s">
        <v>2615</v>
      </c>
      <c r="B905" s="2" t="s">
        <v>2616</v>
      </c>
      <c r="C905" s="2">
        <v>81170</v>
      </c>
      <c r="D905" s="2" t="s">
        <v>2617</v>
      </c>
      <c r="E905" s="2" t="s">
        <v>2618</v>
      </c>
      <c r="F905" s="2" t="s">
        <v>46</v>
      </c>
      <c r="G905" s="2" t="s">
        <v>11</v>
      </c>
      <c r="H905" s="2">
        <v>10017</v>
      </c>
      <c r="I905" s="3"/>
    </row>
    <row r="906" spans="1:9" x14ac:dyDescent="0.25">
      <c r="A906" s="2" t="s">
        <v>2619</v>
      </c>
      <c r="B906" s="2" t="s">
        <v>2620</v>
      </c>
      <c r="C906" s="2">
        <v>22250</v>
      </c>
      <c r="D906" s="2" t="s">
        <v>2621</v>
      </c>
      <c r="E906" s="2">
        <v>0</v>
      </c>
      <c r="F906" s="2" t="s">
        <v>46</v>
      </c>
      <c r="G906" s="2" t="s">
        <v>11</v>
      </c>
      <c r="H906" s="2">
        <v>10011</v>
      </c>
      <c r="I906" s="3"/>
    </row>
    <row r="907" spans="1:9" x14ac:dyDescent="0.25">
      <c r="A907" s="2" t="s">
        <v>2622</v>
      </c>
      <c r="B907" s="2" t="s">
        <v>2623</v>
      </c>
      <c r="C907" s="2">
        <v>81520</v>
      </c>
      <c r="D907" s="2" t="s">
        <v>2624</v>
      </c>
      <c r="E907" s="2">
        <v>0</v>
      </c>
      <c r="F907" s="2" t="s">
        <v>46</v>
      </c>
      <c r="G907" s="2" t="s">
        <v>11</v>
      </c>
      <c r="H907" s="2">
        <v>10021</v>
      </c>
      <c r="I907" s="3"/>
    </row>
    <row r="908" spans="1:9" x14ac:dyDescent="0.25">
      <c r="A908" s="2" t="s">
        <v>2625</v>
      </c>
      <c r="B908" s="2" t="s">
        <v>2626</v>
      </c>
      <c r="C908" s="2" t="e">
        <v>#N/A</v>
      </c>
      <c r="D908" s="2" t="e">
        <v>#N/A</v>
      </c>
      <c r="E908" s="2" t="e">
        <v>#N/A</v>
      </c>
      <c r="F908" s="2" t="e">
        <v>#N/A</v>
      </c>
      <c r="G908" s="2" t="s">
        <v>11</v>
      </c>
      <c r="H908" s="2" t="e">
        <v>#N/A</v>
      </c>
      <c r="I908" s="3"/>
    </row>
    <row r="909" spans="1:9" x14ac:dyDescent="0.25">
      <c r="A909" s="2" t="s">
        <v>2627</v>
      </c>
      <c r="B909" s="2" t="s">
        <v>2628</v>
      </c>
      <c r="C909" s="2">
        <v>14450</v>
      </c>
      <c r="D909" s="2" t="s">
        <v>2629</v>
      </c>
      <c r="E909" s="2" t="s">
        <v>2630</v>
      </c>
      <c r="F909" s="2" t="s">
        <v>2631</v>
      </c>
      <c r="G909" s="2" t="s">
        <v>11</v>
      </c>
      <c r="H909" s="2">
        <v>12565</v>
      </c>
      <c r="I909" s="3"/>
    </row>
    <row r="910" spans="1:9" x14ac:dyDescent="0.25">
      <c r="A910" s="2" t="s">
        <v>2632</v>
      </c>
      <c r="B910" s="2" t="s">
        <v>2633</v>
      </c>
      <c r="C910" s="2" t="e">
        <v>#N/A</v>
      </c>
      <c r="D910" s="2" t="e">
        <v>#N/A</v>
      </c>
      <c r="E910" s="2" t="e">
        <v>#N/A</v>
      </c>
      <c r="F910" s="2" t="e">
        <v>#N/A</v>
      </c>
      <c r="G910" s="2" t="s">
        <v>11</v>
      </c>
      <c r="H910" s="2" t="e">
        <v>#N/A</v>
      </c>
      <c r="I910" s="3"/>
    </row>
    <row r="911" spans="1:9" x14ac:dyDescent="0.25">
      <c r="A911" s="6" t="s">
        <v>2926</v>
      </c>
      <c r="B911" s="6" t="s">
        <v>2927</v>
      </c>
      <c r="C911" s="2">
        <v>23770</v>
      </c>
      <c r="D911" s="6"/>
      <c r="E911" s="6"/>
      <c r="F911" s="6"/>
      <c r="G911" s="6"/>
      <c r="H911" s="6"/>
      <c r="I911" s="5">
        <v>45363</v>
      </c>
    </row>
    <row r="912" spans="1:9" x14ac:dyDescent="0.25">
      <c r="A912" s="2" t="s">
        <v>2634</v>
      </c>
      <c r="B912" s="2" t="s">
        <v>2635</v>
      </c>
      <c r="C912" s="2">
        <v>43520</v>
      </c>
      <c r="D912" s="2" t="s">
        <v>2636</v>
      </c>
      <c r="E912" s="2" t="s">
        <v>1063</v>
      </c>
      <c r="F912" s="2" t="s">
        <v>46</v>
      </c>
      <c r="G912" s="2" t="s">
        <v>11</v>
      </c>
      <c r="H912" s="2">
        <v>10016</v>
      </c>
      <c r="I912" s="3"/>
    </row>
    <row r="913" spans="1:9" x14ac:dyDescent="0.25">
      <c r="A913" s="2" t="s">
        <v>2637</v>
      </c>
      <c r="B913" s="2" t="s">
        <v>2638</v>
      </c>
      <c r="C913" s="2" t="e">
        <v>#N/A</v>
      </c>
      <c r="D913" s="2" t="e">
        <v>#N/A</v>
      </c>
      <c r="E913" s="2" t="e">
        <v>#N/A</v>
      </c>
      <c r="F913" s="2" t="e">
        <v>#N/A</v>
      </c>
      <c r="G913" s="2" t="s">
        <v>11</v>
      </c>
      <c r="H913" s="2" t="e">
        <v>#N/A</v>
      </c>
      <c r="I913" s="3"/>
    </row>
    <row r="914" spans="1:9" x14ac:dyDescent="0.25">
      <c r="A914" s="2" t="s">
        <v>2639</v>
      </c>
      <c r="B914" s="2" t="s">
        <v>2640</v>
      </c>
      <c r="C914" s="2" t="e">
        <v>#N/A</v>
      </c>
      <c r="D914" s="2" t="e">
        <v>#N/A</v>
      </c>
      <c r="E914" s="2" t="e">
        <v>#N/A</v>
      </c>
      <c r="F914" s="2" t="e">
        <v>#N/A</v>
      </c>
      <c r="G914" s="2" t="s">
        <v>11</v>
      </c>
      <c r="H914" s="2" t="e">
        <v>#N/A</v>
      </c>
      <c r="I914" s="3"/>
    </row>
    <row r="915" spans="1:9" x14ac:dyDescent="0.25">
      <c r="A915" s="2" t="s">
        <v>2641</v>
      </c>
      <c r="B915" s="2" t="s">
        <v>2642</v>
      </c>
      <c r="C915" s="2" t="e">
        <v>#N/A</v>
      </c>
      <c r="D915" s="2" t="e">
        <v>#N/A</v>
      </c>
      <c r="E915" s="2" t="e">
        <v>#N/A</v>
      </c>
      <c r="F915" s="2" t="e">
        <v>#N/A</v>
      </c>
      <c r="G915" s="2" t="s">
        <v>11</v>
      </c>
      <c r="H915" s="2" t="e">
        <v>#N/A</v>
      </c>
      <c r="I915" s="3"/>
    </row>
    <row r="916" spans="1:9" x14ac:dyDescent="0.25">
      <c r="A916" s="2" t="s">
        <v>2643</v>
      </c>
      <c r="B916" s="2" t="s">
        <v>2644</v>
      </c>
      <c r="C916" s="2">
        <v>12470</v>
      </c>
      <c r="D916" s="2" t="s">
        <v>2645</v>
      </c>
      <c r="E916" s="2">
        <v>0</v>
      </c>
      <c r="F916" s="2" t="s">
        <v>41</v>
      </c>
      <c r="G916" s="2" t="s">
        <v>11</v>
      </c>
      <c r="H916" s="2">
        <v>13202</v>
      </c>
      <c r="I916" s="3"/>
    </row>
    <row r="917" spans="1:9" x14ac:dyDescent="0.25">
      <c r="A917" s="2" t="s">
        <v>2646</v>
      </c>
      <c r="B917" s="2" t="s">
        <v>2647</v>
      </c>
      <c r="C917" s="2" t="e">
        <v>#N/A</v>
      </c>
      <c r="D917" s="2" t="e">
        <v>#N/A</v>
      </c>
      <c r="E917" s="2" t="e">
        <v>#N/A</v>
      </c>
      <c r="F917" s="2" t="e">
        <v>#N/A</v>
      </c>
      <c r="G917" s="2" t="s">
        <v>11</v>
      </c>
      <c r="H917" s="2" t="e">
        <v>#N/A</v>
      </c>
      <c r="I917" s="3"/>
    </row>
    <row r="918" spans="1:9" x14ac:dyDescent="0.25">
      <c r="A918" s="2" t="s">
        <v>2648</v>
      </c>
      <c r="B918" s="2" t="s">
        <v>2649</v>
      </c>
      <c r="C918" s="2" t="e">
        <v>#N/A</v>
      </c>
      <c r="D918" s="2" t="e">
        <v>#N/A</v>
      </c>
      <c r="E918" s="2" t="e">
        <v>#N/A</v>
      </c>
      <c r="F918" s="2" t="e">
        <v>#N/A</v>
      </c>
      <c r="G918" s="2" t="s">
        <v>11</v>
      </c>
      <c r="H918" s="2" t="e">
        <v>#N/A</v>
      </c>
      <c r="I918" s="3"/>
    </row>
    <row r="919" spans="1:9" x14ac:dyDescent="0.25">
      <c r="A919" s="2" t="s">
        <v>2650</v>
      </c>
      <c r="B919" s="2" t="s">
        <v>2651</v>
      </c>
      <c r="C919" s="2" t="e">
        <v>#N/A</v>
      </c>
      <c r="D919" s="2" t="e">
        <v>#N/A</v>
      </c>
      <c r="E919" s="2" t="e">
        <v>#N/A</v>
      </c>
      <c r="F919" s="2" t="e">
        <v>#N/A</v>
      </c>
      <c r="G919" s="2" t="s">
        <v>11</v>
      </c>
      <c r="H919" s="2" t="e">
        <v>#N/A</v>
      </c>
      <c r="I919" s="3"/>
    </row>
    <row r="920" spans="1:9" x14ac:dyDescent="0.25">
      <c r="A920" s="2" t="s">
        <v>2652</v>
      </c>
      <c r="B920" s="2" t="s">
        <v>2653</v>
      </c>
      <c r="C920" s="2" t="e">
        <v>#N/A</v>
      </c>
      <c r="D920" s="2" t="e">
        <v>#N/A</v>
      </c>
      <c r="E920" s="2" t="e">
        <v>#N/A</v>
      </c>
      <c r="F920" s="2" t="e">
        <v>#N/A</v>
      </c>
      <c r="G920" s="2" t="s">
        <v>11</v>
      </c>
      <c r="H920" s="2" t="e">
        <v>#N/A</v>
      </c>
      <c r="I920" s="3"/>
    </row>
    <row r="921" spans="1:9" x14ac:dyDescent="0.25">
      <c r="A921" s="2" t="s">
        <v>2654</v>
      </c>
      <c r="B921" s="2" t="s">
        <v>2655</v>
      </c>
      <c r="C921" s="2">
        <v>16280</v>
      </c>
      <c r="D921" s="2" t="s">
        <v>2656</v>
      </c>
      <c r="E921" s="2" t="s">
        <v>2657</v>
      </c>
      <c r="F921" s="2" t="s">
        <v>1331</v>
      </c>
      <c r="G921" s="2" t="s">
        <v>11</v>
      </c>
      <c r="H921" s="2">
        <v>11777</v>
      </c>
      <c r="I921" s="3">
        <v>45363</v>
      </c>
    </row>
    <row r="922" spans="1:9" x14ac:dyDescent="0.25">
      <c r="A922" s="2" t="s">
        <v>2658</v>
      </c>
      <c r="B922" s="2" t="s">
        <v>2659</v>
      </c>
      <c r="C922" s="2">
        <v>70510</v>
      </c>
      <c r="D922" s="2" t="s">
        <v>2660</v>
      </c>
      <c r="E922" s="2" t="s">
        <v>2661</v>
      </c>
      <c r="F922" s="2" t="s">
        <v>2662</v>
      </c>
      <c r="G922" s="2" t="s">
        <v>11</v>
      </c>
      <c r="H922" s="2">
        <v>13827</v>
      </c>
      <c r="I922" s="3">
        <v>45366</v>
      </c>
    </row>
    <row r="923" spans="1:9" x14ac:dyDescent="0.25">
      <c r="A923" s="2" t="s">
        <v>2663</v>
      </c>
      <c r="B923" s="2" t="s">
        <v>2664</v>
      </c>
      <c r="C923" s="2" t="e">
        <v>#N/A</v>
      </c>
      <c r="D923" s="2" t="e">
        <v>#N/A</v>
      </c>
      <c r="E923" s="2" t="e">
        <v>#N/A</v>
      </c>
      <c r="F923" s="2" t="e">
        <v>#N/A</v>
      </c>
      <c r="G923" s="2" t="s">
        <v>11</v>
      </c>
      <c r="H923" s="2" t="e">
        <v>#N/A</v>
      </c>
      <c r="I923" s="3"/>
    </row>
    <row r="924" spans="1:9" x14ac:dyDescent="0.25">
      <c r="A924" s="2" t="s">
        <v>2665</v>
      </c>
      <c r="B924" s="2" t="s">
        <v>2666</v>
      </c>
      <c r="C924" s="2" t="e">
        <v>#N/A</v>
      </c>
      <c r="D924" s="2" t="e">
        <v>#N/A</v>
      </c>
      <c r="E924" s="2" t="e">
        <v>#N/A</v>
      </c>
      <c r="F924" s="2" t="e">
        <v>#N/A</v>
      </c>
      <c r="G924" s="2" t="s">
        <v>11</v>
      </c>
      <c r="H924" s="2" t="e">
        <v>#N/A</v>
      </c>
      <c r="I924" s="3"/>
    </row>
    <row r="925" spans="1:9" x14ac:dyDescent="0.25">
      <c r="A925" s="2" t="s">
        <v>2667</v>
      </c>
      <c r="B925" s="2" t="s">
        <v>2668</v>
      </c>
      <c r="C925" s="2">
        <v>70130</v>
      </c>
      <c r="D925" s="2" t="s">
        <v>2669</v>
      </c>
      <c r="E925" s="2">
        <v>0</v>
      </c>
      <c r="F925" s="2" t="s">
        <v>433</v>
      </c>
      <c r="G925" s="2" t="s">
        <v>11</v>
      </c>
      <c r="H925" s="2">
        <v>14850</v>
      </c>
      <c r="I925" s="3">
        <v>45376</v>
      </c>
    </row>
    <row r="926" spans="1:9" x14ac:dyDescent="0.25">
      <c r="A926" s="2" t="s">
        <v>2670</v>
      </c>
      <c r="B926" s="2" t="s">
        <v>2671</v>
      </c>
      <c r="C926" s="2" t="e">
        <v>#N/A</v>
      </c>
      <c r="D926" s="2" t="e">
        <v>#N/A</v>
      </c>
      <c r="E926" s="2" t="e">
        <v>#N/A</v>
      </c>
      <c r="F926" s="2" t="e">
        <v>#N/A</v>
      </c>
      <c r="G926" s="2" t="s">
        <v>11</v>
      </c>
      <c r="H926" s="2" t="e">
        <v>#N/A</v>
      </c>
      <c r="I926" s="3">
        <v>45376</v>
      </c>
    </row>
    <row r="927" spans="1:9" x14ac:dyDescent="0.25">
      <c r="A927" s="2" t="s">
        <v>2672</v>
      </c>
      <c r="B927" s="2" t="s">
        <v>2673</v>
      </c>
      <c r="C927" s="2">
        <v>20550</v>
      </c>
      <c r="D927" s="2" t="s">
        <v>2674</v>
      </c>
      <c r="E927" s="2">
        <v>0</v>
      </c>
      <c r="F927" s="2" t="s">
        <v>41</v>
      </c>
      <c r="G927" s="2" t="s">
        <v>11</v>
      </c>
      <c r="H927" s="2">
        <v>13204</v>
      </c>
      <c r="I927" s="3">
        <v>45376</v>
      </c>
    </row>
    <row r="928" spans="1:9" x14ac:dyDescent="0.25">
      <c r="A928" s="2" t="s">
        <v>2675</v>
      </c>
      <c r="B928" s="2" t="s">
        <v>2676</v>
      </c>
      <c r="C928" s="2">
        <v>23680</v>
      </c>
      <c r="D928" s="2" t="s">
        <v>2677</v>
      </c>
      <c r="E928" s="2">
        <v>0</v>
      </c>
      <c r="F928" s="2" t="s">
        <v>2678</v>
      </c>
      <c r="G928" s="2" t="s">
        <v>11</v>
      </c>
      <c r="H928" s="2">
        <v>11357</v>
      </c>
      <c r="I928" s="3">
        <v>45363</v>
      </c>
    </row>
    <row r="929" spans="1:9" x14ac:dyDescent="0.25">
      <c r="A929" s="2" t="s">
        <v>2679</v>
      </c>
      <c r="B929" s="2" t="s">
        <v>2680</v>
      </c>
      <c r="C929" s="2">
        <v>10200</v>
      </c>
      <c r="D929" s="2" t="s">
        <v>2681</v>
      </c>
      <c r="E929" s="2">
        <v>0</v>
      </c>
      <c r="F929" s="2" t="s">
        <v>230</v>
      </c>
      <c r="G929" s="2" t="s">
        <v>11</v>
      </c>
      <c r="H929" s="2">
        <v>14222</v>
      </c>
      <c r="I929" s="3">
        <v>45364</v>
      </c>
    </row>
    <row r="930" spans="1:9" x14ac:dyDescent="0.25">
      <c r="A930" s="2" t="s">
        <v>2682</v>
      </c>
      <c r="B930" s="2" t="s">
        <v>2683</v>
      </c>
      <c r="C930" s="2">
        <v>16110</v>
      </c>
      <c r="D930" s="2" t="s">
        <v>2684</v>
      </c>
      <c r="E930" s="2">
        <v>0</v>
      </c>
      <c r="F930" s="2" t="s">
        <v>2066</v>
      </c>
      <c r="G930" s="2" t="s">
        <v>11</v>
      </c>
      <c r="H930" s="2">
        <v>11717</v>
      </c>
      <c r="I930" s="3">
        <v>45363</v>
      </c>
    </row>
    <row r="931" spans="1:9" x14ac:dyDescent="0.25">
      <c r="A931" s="2" t="s">
        <v>2685</v>
      </c>
      <c r="B931" s="2" t="s">
        <v>2686</v>
      </c>
      <c r="C931" s="2">
        <v>16350</v>
      </c>
      <c r="D931" s="2" t="s">
        <v>2687</v>
      </c>
      <c r="E931" s="2">
        <v>0</v>
      </c>
      <c r="F931" s="2" t="s">
        <v>46</v>
      </c>
      <c r="G931" s="2" t="s">
        <v>11</v>
      </c>
      <c r="H931" s="2">
        <v>10018</v>
      </c>
      <c r="I931" s="3">
        <v>45412</v>
      </c>
    </row>
    <row r="932" spans="1:9" x14ac:dyDescent="0.25">
      <c r="A932" s="2" t="s">
        <v>2688</v>
      </c>
      <c r="B932" s="2" t="s">
        <v>2689</v>
      </c>
      <c r="C932" s="2" t="e">
        <v>#N/A</v>
      </c>
      <c r="D932" s="2" t="e">
        <v>#N/A</v>
      </c>
      <c r="E932" s="2" t="e">
        <v>#N/A</v>
      </c>
      <c r="F932" s="2" t="e">
        <v>#N/A</v>
      </c>
      <c r="G932" s="2" t="s">
        <v>11</v>
      </c>
      <c r="H932" s="2" t="e">
        <v>#N/A</v>
      </c>
      <c r="I932" s="3"/>
    </row>
    <row r="933" spans="1:9" x14ac:dyDescent="0.25">
      <c r="A933" s="2" t="s">
        <v>2690</v>
      </c>
      <c r="B933" s="2" t="s">
        <v>2691</v>
      </c>
      <c r="C933" s="2" t="e">
        <v>#N/A</v>
      </c>
      <c r="D933" s="2" t="e">
        <v>#N/A</v>
      </c>
      <c r="E933" s="2" t="e">
        <v>#N/A</v>
      </c>
      <c r="F933" s="2" t="e">
        <v>#N/A</v>
      </c>
      <c r="G933" s="2" t="s">
        <v>11</v>
      </c>
      <c r="H933" s="2" t="e">
        <v>#N/A</v>
      </c>
      <c r="I933" s="3"/>
    </row>
    <row r="934" spans="1:9" x14ac:dyDescent="0.25">
      <c r="A934" s="2" t="s">
        <v>2692</v>
      </c>
      <c r="B934" s="2" t="s">
        <v>2693</v>
      </c>
      <c r="C934" s="2">
        <v>50990</v>
      </c>
      <c r="D934" s="2" t="s">
        <v>2694</v>
      </c>
      <c r="E934" s="2">
        <v>0</v>
      </c>
      <c r="F934" s="2" t="s">
        <v>188</v>
      </c>
      <c r="G934" s="2" t="s">
        <v>11</v>
      </c>
      <c r="H934" s="2">
        <v>14617</v>
      </c>
      <c r="I934" s="3"/>
    </row>
    <row r="935" spans="1:9" x14ac:dyDescent="0.25">
      <c r="A935" s="2" t="s">
        <v>2695</v>
      </c>
      <c r="B935" s="2" t="s">
        <v>2696</v>
      </c>
      <c r="C935" s="2">
        <v>40060</v>
      </c>
      <c r="D935" s="2" t="s">
        <v>2697</v>
      </c>
      <c r="E935" s="2">
        <v>0</v>
      </c>
      <c r="F935" s="2" t="s">
        <v>1795</v>
      </c>
      <c r="G935" s="2" t="s">
        <v>11</v>
      </c>
      <c r="H935" s="2">
        <v>14304</v>
      </c>
      <c r="I935" s="3"/>
    </row>
    <row r="936" spans="1:9" x14ac:dyDescent="0.25">
      <c r="A936" s="2" t="s">
        <v>2698</v>
      </c>
      <c r="B936" s="2" t="s">
        <v>2699</v>
      </c>
      <c r="C936" s="2" t="e">
        <v>#N/A</v>
      </c>
      <c r="D936" s="2" t="e">
        <v>#N/A</v>
      </c>
      <c r="E936" s="2" t="e">
        <v>#N/A</v>
      </c>
      <c r="F936" s="2" t="e">
        <v>#N/A</v>
      </c>
      <c r="G936" s="2" t="s">
        <v>11</v>
      </c>
      <c r="H936" s="2" t="e">
        <v>#N/A</v>
      </c>
      <c r="I936" s="3"/>
    </row>
    <row r="937" spans="1:9" x14ac:dyDescent="0.25">
      <c r="A937" s="2" t="s">
        <v>2700</v>
      </c>
      <c r="B937" s="2" t="s">
        <v>2701</v>
      </c>
      <c r="C937" s="2">
        <v>18620</v>
      </c>
      <c r="D937" s="2" t="s">
        <v>2702</v>
      </c>
      <c r="E937" s="2">
        <v>0</v>
      </c>
      <c r="F937" s="2" t="s">
        <v>913</v>
      </c>
      <c r="G937" s="2" t="s">
        <v>11</v>
      </c>
      <c r="H937" s="2">
        <v>12401</v>
      </c>
      <c r="I937" s="3"/>
    </row>
    <row r="938" spans="1:9" x14ac:dyDescent="0.25">
      <c r="A938" s="2" t="s">
        <v>2703</v>
      </c>
      <c r="B938" s="2" t="s">
        <v>2704</v>
      </c>
      <c r="C938" s="2">
        <v>70660</v>
      </c>
      <c r="D938" s="2" t="s">
        <v>2705</v>
      </c>
      <c r="E938" s="2">
        <v>0</v>
      </c>
      <c r="F938" s="2" t="s">
        <v>913</v>
      </c>
      <c r="G938" s="2" t="s">
        <v>11</v>
      </c>
      <c r="H938" s="2">
        <v>12401</v>
      </c>
      <c r="I938" s="3">
        <v>45369</v>
      </c>
    </row>
    <row r="939" spans="1:9" x14ac:dyDescent="0.25">
      <c r="A939" s="2" t="s">
        <v>2706</v>
      </c>
      <c r="B939" s="2" t="s">
        <v>2707</v>
      </c>
      <c r="C939" s="2">
        <v>52090</v>
      </c>
      <c r="D939" s="2" t="s">
        <v>2708</v>
      </c>
      <c r="E939" s="2">
        <v>0</v>
      </c>
      <c r="F939" s="2" t="s">
        <v>556</v>
      </c>
      <c r="G939" s="2" t="s">
        <v>11</v>
      </c>
      <c r="H939" s="2">
        <v>13904</v>
      </c>
      <c r="I939" s="3"/>
    </row>
    <row r="940" spans="1:9" x14ac:dyDescent="0.25">
      <c r="A940" s="2" t="s">
        <v>2709</v>
      </c>
      <c r="B940" s="2" t="s">
        <v>2710</v>
      </c>
      <c r="C940" s="2">
        <v>18190</v>
      </c>
      <c r="D940" s="2" t="s">
        <v>2711</v>
      </c>
      <c r="E940" s="2">
        <v>0</v>
      </c>
      <c r="F940" s="2" t="s">
        <v>46</v>
      </c>
      <c r="G940" s="2" t="s">
        <v>11</v>
      </c>
      <c r="H940" s="2">
        <v>10029</v>
      </c>
      <c r="I940" s="3">
        <v>45420</v>
      </c>
    </row>
    <row r="941" spans="1:9" x14ac:dyDescent="0.25">
      <c r="A941" s="2" t="s">
        <v>2712</v>
      </c>
      <c r="B941" s="2" t="s">
        <v>2713</v>
      </c>
      <c r="C941" s="2">
        <v>16630</v>
      </c>
      <c r="D941" s="2" t="s">
        <v>2714</v>
      </c>
      <c r="E941" s="2" t="s">
        <v>29</v>
      </c>
      <c r="F941" s="2" t="s">
        <v>15</v>
      </c>
      <c r="G941" s="2" t="s">
        <v>11</v>
      </c>
      <c r="H941" s="2">
        <v>10466</v>
      </c>
      <c r="I941" s="3">
        <v>45376</v>
      </c>
    </row>
    <row r="942" spans="1:9" x14ac:dyDescent="0.25">
      <c r="A942" s="2" t="s">
        <v>2715</v>
      </c>
      <c r="B942" s="2" t="s">
        <v>2716</v>
      </c>
      <c r="C942" s="2">
        <v>85330</v>
      </c>
      <c r="D942" s="2" t="s">
        <v>2717</v>
      </c>
      <c r="E942" s="2">
        <v>0</v>
      </c>
      <c r="F942" s="2" t="s">
        <v>556</v>
      </c>
      <c r="G942" s="2" t="s">
        <v>11</v>
      </c>
      <c r="H942" s="2">
        <v>13903</v>
      </c>
      <c r="I942" s="3"/>
    </row>
    <row r="943" spans="1:9" x14ac:dyDescent="0.25">
      <c r="A943" s="2" t="s">
        <v>2718</v>
      </c>
      <c r="B943" s="2" t="s">
        <v>2719</v>
      </c>
      <c r="C943" s="2">
        <v>22690</v>
      </c>
      <c r="D943" s="2" t="e">
        <v>#N/A</v>
      </c>
      <c r="E943" s="2" t="e">
        <v>#N/A</v>
      </c>
      <c r="F943" s="2" t="e">
        <v>#N/A</v>
      </c>
      <c r="G943" s="2" t="s">
        <v>11</v>
      </c>
      <c r="H943" s="2" t="e">
        <v>#N/A</v>
      </c>
      <c r="I943" s="3">
        <v>45364</v>
      </c>
    </row>
    <row r="944" spans="1:9" x14ac:dyDescent="0.25">
      <c r="A944" s="2" t="s">
        <v>2720</v>
      </c>
      <c r="B944" s="2" t="s">
        <v>2721</v>
      </c>
      <c r="C944" s="2">
        <v>16040</v>
      </c>
      <c r="D944" s="2" t="s">
        <v>2722</v>
      </c>
      <c r="E944" s="2" t="s">
        <v>2723</v>
      </c>
      <c r="F944" s="2" t="s">
        <v>46</v>
      </c>
      <c r="G944" s="2" t="s">
        <v>11</v>
      </c>
      <c r="H944" s="2">
        <v>10002</v>
      </c>
      <c r="I944" s="3"/>
    </row>
    <row r="945" spans="1:9" x14ac:dyDescent="0.25">
      <c r="A945" s="2" t="s">
        <v>2724</v>
      </c>
      <c r="B945" s="2" t="s">
        <v>2725</v>
      </c>
      <c r="C945" s="2">
        <v>52200</v>
      </c>
      <c r="D945" s="2" t="s">
        <v>2726</v>
      </c>
      <c r="E945" s="2">
        <v>0</v>
      </c>
      <c r="F945" s="2" t="s">
        <v>940</v>
      </c>
      <c r="G945" s="2" t="s">
        <v>11</v>
      </c>
      <c r="H945" s="2">
        <v>12601</v>
      </c>
      <c r="I945" s="3">
        <v>45366</v>
      </c>
    </row>
    <row r="946" spans="1:9" x14ac:dyDescent="0.25">
      <c r="A946" s="2" t="s">
        <v>2727</v>
      </c>
      <c r="B946" s="2" t="s">
        <v>2728</v>
      </c>
      <c r="C946" s="2">
        <v>23570</v>
      </c>
      <c r="D946" s="2" t="s">
        <v>2729</v>
      </c>
      <c r="E946" s="2" t="s">
        <v>2730</v>
      </c>
      <c r="F946" s="2" t="s">
        <v>182</v>
      </c>
      <c r="G946" s="2" t="s">
        <v>11</v>
      </c>
      <c r="H946" s="2">
        <v>13021</v>
      </c>
      <c r="I946" s="3">
        <v>45373</v>
      </c>
    </row>
    <row r="947" spans="1:9" x14ac:dyDescent="0.25">
      <c r="A947" s="2" t="s">
        <v>2731</v>
      </c>
      <c r="B947" s="2" t="s">
        <v>2732</v>
      </c>
      <c r="C947" s="2">
        <v>40230</v>
      </c>
      <c r="D947" s="2" t="s">
        <v>2733</v>
      </c>
      <c r="E947" s="2">
        <v>0</v>
      </c>
      <c r="F947" s="2" t="s">
        <v>1335</v>
      </c>
      <c r="G947" s="2" t="s">
        <v>11</v>
      </c>
      <c r="H947" s="2">
        <v>12180</v>
      </c>
      <c r="I947" s="3">
        <v>45369</v>
      </c>
    </row>
    <row r="948" spans="1:9" x14ac:dyDescent="0.25">
      <c r="A948" s="2" t="s">
        <v>2734</v>
      </c>
      <c r="B948" s="2" t="s">
        <v>2735</v>
      </c>
      <c r="C948" s="2" t="e">
        <v>#N/A</v>
      </c>
      <c r="D948" s="2" t="e">
        <v>#N/A</v>
      </c>
      <c r="E948" s="2" t="e">
        <v>#N/A</v>
      </c>
      <c r="F948" s="2" t="e">
        <v>#N/A</v>
      </c>
      <c r="G948" s="2" t="s">
        <v>11</v>
      </c>
      <c r="H948" s="2" t="e">
        <v>#N/A</v>
      </c>
      <c r="I948" s="3"/>
    </row>
    <row r="949" spans="1:9" x14ac:dyDescent="0.25">
      <c r="A949" s="2" t="s">
        <v>2736</v>
      </c>
      <c r="B949" s="2" t="s">
        <v>2737</v>
      </c>
      <c r="C949" s="2" t="e">
        <v>#N/A</v>
      </c>
      <c r="D949" s="2" t="e">
        <v>#N/A</v>
      </c>
      <c r="E949" s="2" t="e">
        <v>#N/A</v>
      </c>
      <c r="F949" s="2" t="e">
        <v>#N/A</v>
      </c>
      <c r="G949" s="2" t="s">
        <v>11</v>
      </c>
      <c r="H949" s="2" t="e">
        <v>#N/A</v>
      </c>
      <c r="I949" s="3"/>
    </row>
    <row r="950" spans="1:9" x14ac:dyDescent="0.25">
      <c r="A950" s="2" t="s">
        <v>2738</v>
      </c>
      <c r="B950" s="2" t="s">
        <v>2739</v>
      </c>
      <c r="C950" s="2">
        <v>47360</v>
      </c>
      <c r="D950" s="2" t="s">
        <v>847</v>
      </c>
      <c r="E950" s="2" t="s">
        <v>2740</v>
      </c>
      <c r="F950" s="2" t="s">
        <v>230</v>
      </c>
      <c r="G950" s="2" t="s">
        <v>11</v>
      </c>
      <c r="H950" s="2">
        <v>14215</v>
      </c>
      <c r="I950" s="3"/>
    </row>
    <row r="951" spans="1:9" x14ac:dyDescent="0.25">
      <c r="A951" s="2" t="s">
        <v>2741</v>
      </c>
      <c r="B951" s="2" t="s">
        <v>2742</v>
      </c>
      <c r="C951" s="2">
        <v>18450</v>
      </c>
      <c r="D951" s="2" t="s">
        <v>2743</v>
      </c>
      <c r="E951" s="2">
        <v>0</v>
      </c>
      <c r="F951" s="2" t="s">
        <v>46</v>
      </c>
      <c r="G951" s="2" t="s">
        <v>11</v>
      </c>
      <c r="H951" s="2">
        <v>10002</v>
      </c>
      <c r="I951" s="3"/>
    </row>
    <row r="952" spans="1:9" x14ac:dyDescent="0.25">
      <c r="A952" s="6"/>
      <c r="B952" s="6" t="s">
        <v>2934</v>
      </c>
      <c r="C952" s="2">
        <v>40620</v>
      </c>
      <c r="D952" s="6"/>
      <c r="E952" s="6"/>
      <c r="F952" s="6"/>
      <c r="G952" s="6"/>
      <c r="H952" s="6"/>
      <c r="I952" s="5">
        <v>45365</v>
      </c>
    </row>
    <row r="953" spans="1:9" x14ac:dyDescent="0.25">
      <c r="A953" s="2" t="s">
        <v>2744</v>
      </c>
      <c r="B953" s="2" t="s">
        <v>2745</v>
      </c>
      <c r="C953" s="2">
        <v>81610</v>
      </c>
      <c r="D953" s="2" t="s">
        <v>2746</v>
      </c>
      <c r="E953" s="2">
        <v>0</v>
      </c>
      <c r="F953" s="2" t="s">
        <v>516</v>
      </c>
      <c r="G953" s="2" t="s">
        <v>11</v>
      </c>
      <c r="H953" s="2">
        <v>14701</v>
      </c>
      <c r="I953" s="3">
        <v>45363</v>
      </c>
    </row>
    <row r="954" spans="1:9" x14ac:dyDescent="0.25">
      <c r="A954" s="2" t="s">
        <v>2747</v>
      </c>
      <c r="B954" s="2" t="s">
        <v>2748</v>
      </c>
      <c r="C954" s="2" t="e">
        <v>#N/A</v>
      </c>
      <c r="D954" s="2" t="e">
        <v>#N/A</v>
      </c>
      <c r="E954" s="2" t="e">
        <v>#N/A</v>
      </c>
      <c r="F954" s="2" t="e">
        <v>#N/A</v>
      </c>
      <c r="G954" s="2" t="s">
        <v>11</v>
      </c>
      <c r="H954" s="2" t="e">
        <v>#N/A</v>
      </c>
      <c r="I954" s="3"/>
    </row>
    <row r="955" spans="1:9" x14ac:dyDescent="0.25">
      <c r="A955" s="2" t="s">
        <v>2749</v>
      </c>
      <c r="B955" s="2" t="s">
        <v>2750</v>
      </c>
      <c r="C955" s="2" t="e">
        <v>#N/A</v>
      </c>
      <c r="D955" s="2" t="e">
        <v>#N/A</v>
      </c>
      <c r="E955" s="2" t="e">
        <v>#N/A</v>
      </c>
      <c r="F955" s="2" t="e">
        <v>#N/A</v>
      </c>
      <c r="G955" s="2" t="s">
        <v>11</v>
      </c>
      <c r="H955" s="2" t="e">
        <v>#N/A</v>
      </c>
      <c r="I955" s="3"/>
    </row>
    <row r="956" spans="1:9" x14ac:dyDescent="0.25">
      <c r="A956" s="2" t="s">
        <v>2751</v>
      </c>
      <c r="B956" s="2" t="s">
        <v>2752</v>
      </c>
      <c r="C956" s="2">
        <v>40640</v>
      </c>
      <c r="D956" s="2" t="s">
        <v>2753</v>
      </c>
      <c r="E956" s="2" t="s">
        <v>45</v>
      </c>
      <c r="F956" s="2" t="s">
        <v>472</v>
      </c>
      <c r="G956" s="2" t="s">
        <v>11</v>
      </c>
      <c r="H956" s="2">
        <v>13502</v>
      </c>
      <c r="I956" s="3">
        <v>45380</v>
      </c>
    </row>
    <row r="957" spans="1:9" x14ac:dyDescent="0.25">
      <c r="A957" s="2" t="s">
        <v>2754</v>
      </c>
      <c r="B957" s="2" t="s">
        <v>2755</v>
      </c>
      <c r="C957" s="2" t="e">
        <v>#N/A</v>
      </c>
      <c r="D957" s="2" t="e">
        <v>#N/A</v>
      </c>
      <c r="E957" s="2" t="e">
        <v>#N/A</v>
      </c>
      <c r="F957" s="2" t="e">
        <v>#N/A</v>
      </c>
      <c r="G957" s="2" t="s">
        <v>11</v>
      </c>
      <c r="H957" s="2" t="e">
        <v>#N/A</v>
      </c>
      <c r="I957" s="3"/>
    </row>
    <row r="958" spans="1:9" x14ac:dyDescent="0.25">
      <c r="A958" s="2" t="s">
        <v>2756</v>
      </c>
      <c r="B958" s="2" t="s">
        <v>2757</v>
      </c>
      <c r="C958" s="2">
        <v>24690</v>
      </c>
      <c r="D958" s="2" t="s">
        <v>2758</v>
      </c>
      <c r="E958" s="2">
        <v>0</v>
      </c>
      <c r="F958" s="2" t="s">
        <v>15</v>
      </c>
      <c r="G958" s="2" t="s">
        <v>11</v>
      </c>
      <c r="H958" s="2">
        <v>10459</v>
      </c>
      <c r="I958" s="3"/>
    </row>
    <row r="959" spans="1:9" x14ac:dyDescent="0.25">
      <c r="A959" s="2" t="s">
        <v>2759</v>
      </c>
      <c r="B959" s="2" t="s">
        <v>2760</v>
      </c>
      <c r="C959" s="2">
        <v>30200</v>
      </c>
      <c r="D959" s="2" t="s">
        <v>2761</v>
      </c>
      <c r="E959" s="2" t="s">
        <v>256</v>
      </c>
      <c r="F959" s="2" t="s">
        <v>46</v>
      </c>
      <c r="G959" s="2" t="s">
        <v>11</v>
      </c>
      <c r="H959" s="2">
        <v>10006</v>
      </c>
      <c r="I959" s="3">
        <v>45370</v>
      </c>
    </row>
    <row r="960" spans="1:9" x14ac:dyDescent="0.25">
      <c r="A960" s="2" t="s">
        <v>2762</v>
      </c>
      <c r="B960" s="2" t="s">
        <v>2763</v>
      </c>
      <c r="C960" s="2">
        <v>19690</v>
      </c>
      <c r="D960" s="2" t="s">
        <v>2764</v>
      </c>
      <c r="E960" s="2" t="s">
        <v>2765</v>
      </c>
      <c r="F960" s="2" t="s">
        <v>46</v>
      </c>
      <c r="G960" s="2" t="s">
        <v>11</v>
      </c>
      <c r="H960" s="2">
        <v>10018</v>
      </c>
      <c r="I960" s="3"/>
    </row>
    <row r="961" spans="1:9" x14ac:dyDescent="0.25">
      <c r="A961" s="2" t="s">
        <v>2766</v>
      </c>
      <c r="B961" s="2" t="s">
        <v>2767</v>
      </c>
      <c r="C961" s="2">
        <v>22740</v>
      </c>
      <c r="D961" s="2" t="s">
        <v>2768</v>
      </c>
      <c r="E961" s="2" t="s">
        <v>2769</v>
      </c>
      <c r="F961" s="2" t="s">
        <v>2770</v>
      </c>
      <c r="G961" s="2" t="s">
        <v>11</v>
      </c>
      <c r="H961" s="2">
        <v>12198</v>
      </c>
      <c r="I961" s="3">
        <v>45420</v>
      </c>
    </row>
    <row r="962" spans="1:9" x14ac:dyDescent="0.25">
      <c r="A962" s="2" t="s">
        <v>2771</v>
      </c>
      <c r="B962" s="2" t="s">
        <v>2772</v>
      </c>
      <c r="C962" s="2">
        <v>49000</v>
      </c>
      <c r="D962" s="2" t="s">
        <v>2773</v>
      </c>
      <c r="E962" s="2">
        <v>0</v>
      </c>
      <c r="F962" s="2" t="s">
        <v>751</v>
      </c>
      <c r="G962" s="2" t="s">
        <v>11</v>
      </c>
      <c r="H962" s="2">
        <v>10956</v>
      </c>
      <c r="I962" s="3">
        <v>45364</v>
      </c>
    </row>
    <row r="963" spans="1:9" x14ac:dyDescent="0.25">
      <c r="A963" s="2" t="s">
        <v>2774</v>
      </c>
      <c r="B963" s="2" t="s">
        <v>2775</v>
      </c>
      <c r="C963" s="2">
        <v>50180</v>
      </c>
      <c r="D963" s="2" t="s">
        <v>2776</v>
      </c>
      <c r="E963" s="2">
        <v>0</v>
      </c>
      <c r="F963" s="2" t="s">
        <v>1795</v>
      </c>
      <c r="G963" s="2" t="s">
        <v>11</v>
      </c>
      <c r="H963" s="2">
        <v>14303</v>
      </c>
      <c r="I963" s="3"/>
    </row>
    <row r="964" spans="1:9" x14ac:dyDescent="0.25">
      <c r="A964" s="2" t="s">
        <v>2777</v>
      </c>
      <c r="B964" s="2" t="s">
        <v>2778</v>
      </c>
      <c r="C964" s="2">
        <v>19620</v>
      </c>
      <c r="D964" s="2" t="s">
        <v>2779</v>
      </c>
      <c r="E964" s="2">
        <v>0</v>
      </c>
      <c r="F964" s="2" t="s">
        <v>89</v>
      </c>
      <c r="G964" s="2" t="s">
        <v>11</v>
      </c>
      <c r="H964" s="2">
        <v>11432</v>
      </c>
      <c r="I964" s="3"/>
    </row>
    <row r="965" spans="1:9" x14ac:dyDescent="0.25">
      <c r="A965" s="2" t="s">
        <v>2780</v>
      </c>
      <c r="B965" s="2" t="s">
        <v>2781</v>
      </c>
      <c r="C965" s="2">
        <v>52710</v>
      </c>
      <c r="D965" s="2" t="e">
        <v>#N/A</v>
      </c>
      <c r="E965" s="2" t="e">
        <v>#N/A</v>
      </c>
      <c r="F965" s="2" t="e">
        <v>#N/A</v>
      </c>
      <c r="G965" s="2" t="s">
        <v>11</v>
      </c>
      <c r="H965" s="2" t="e">
        <v>#N/A</v>
      </c>
      <c r="I965" s="3">
        <v>45365</v>
      </c>
    </row>
    <row r="966" spans="1:9" x14ac:dyDescent="0.25">
      <c r="A966" s="2" t="s">
        <v>2782</v>
      </c>
      <c r="B966" s="2" t="s">
        <v>2783</v>
      </c>
      <c r="C966" s="2" t="e">
        <v>#N/A</v>
      </c>
      <c r="D966" s="2" t="e">
        <v>#N/A</v>
      </c>
      <c r="E966" s="2" t="e">
        <v>#N/A</v>
      </c>
      <c r="F966" s="2" t="e">
        <v>#N/A</v>
      </c>
      <c r="G966" s="2" t="s">
        <v>11</v>
      </c>
      <c r="H966" s="2" t="e">
        <v>#N/A</v>
      </c>
      <c r="I966" s="3"/>
    </row>
    <row r="967" spans="1:9" x14ac:dyDescent="0.25">
      <c r="A967" s="2" t="s">
        <v>2784</v>
      </c>
      <c r="B967" s="2" t="s">
        <v>2785</v>
      </c>
      <c r="C967" s="2">
        <v>37220</v>
      </c>
      <c r="D967" s="2" t="s">
        <v>2786</v>
      </c>
      <c r="E967" s="2">
        <v>0</v>
      </c>
      <c r="F967" s="2" t="s">
        <v>188</v>
      </c>
      <c r="G967" s="2" t="s">
        <v>11</v>
      </c>
      <c r="H967" s="2">
        <v>14616</v>
      </c>
      <c r="I967" s="3"/>
    </row>
    <row r="968" spans="1:9" x14ac:dyDescent="0.25">
      <c r="A968" s="2" t="s">
        <v>2787</v>
      </c>
      <c r="B968" s="2" t="s">
        <v>2788</v>
      </c>
      <c r="C968" s="2" t="e">
        <v>#N/A</v>
      </c>
      <c r="D968" s="2" t="e">
        <v>#N/A</v>
      </c>
      <c r="E968" s="2" t="e">
        <v>#N/A</v>
      </c>
      <c r="F968" s="2" t="e">
        <v>#N/A</v>
      </c>
      <c r="G968" s="2" t="s">
        <v>11</v>
      </c>
      <c r="H968" s="2" t="e">
        <v>#N/A</v>
      </c>
      <c r="I968" s="3"/>
    </row>
    <row r="969" spans="1:9" x14ac:dyDescent="0.25">
      <c r="A969" s="2" t="s">
        <v>2789</v>
      </c>
      <c r="B969" s="2" t="s">
        <v>2790</v>
      </c>
      <c r="C969" s="2">
        <v>19650</v>
      </c>
      <c r="D969" s="2" t="s">
        <v>2791</v>
      </c>
      <c r="E969" s="2">
        <v>0</v>
      </c>
      <c r="F969" s="2" t="s">
        <v>46</v>
      </c>
      <c r="G969" s="2" t="s">
        <v>11</v>
      </c>
      <c r="H969" s="2">
        <v>10021</v>
      </c>
      <c r="I969" s="3"/>
    </row>
    <row r="970" spans="1:9" x14ac:dyDescent="0.25">
      <c r="A970" s="2" t="s">
        <v>2792</v>
      </c>
      <c r="B970" s="2" t="s">
        <v>2793</v>
      </c>
      <c r="C970" s="2" t="e">
        <v>#N/A</v>
      </c>
      <c r="D970" s="2" t="e">
        <v>#N/A</v>
      </c>
      <c r="E970" s="2" t="e">
        <v>#N/A</v>
      </c>
      <c r="F970" s="2" t="e">
        <v>#N/A</v>
      </c>
      <c r="G970" s="2" t="s">
        <v>11</v>
      </c>
      <c r="H970" s="2" t="e">
        <v>#N/A</v>
      </c>
      <c r="I970" s="3">
        <v>45366</v>
      </c>
    </row>
    <row r="971" spans="1:9" x14ac:dyDescent="0.25">
      <c r="A971" s="2" t="s">
        <v>2794</v>
      </c>
      <c r="B971" s="2" t="s">
        <v>2795</v>
      </c>
      <c r="C971" s="2" t="e">
        <v>#N/A</v>
      </c>
      <c r="D971" s="2" t="e">
        <v>#N/A</v>
      </c>
      <c r="E971" s="2" t="e">
        <v>#N/A</v>
      </c>
      <c r="F971" s="2" t="e">
        <v>#N/A</v>
      </c>
      <c r="G971" s="2" t="s">
        <v>11</v>
      </c>
      <c r="H971" s="2" t="e">
        <v>#N/A</v>
      </c>
      <c r="I971" s="3"/>
    </row>
    <row r="972" spans="1:9" x14ac:dyDescent="0.25">
      <c r="A972" s="2" t="s">
        <v>2796</v>
      </c>
      <c r="B972" s="2" t="s">
        <v>2797</v>
      </c>
      <c r="C972" s="2">
        <v>11970</v>
      </c>
      <c r="D972" s="2" t="s">
        <v>2798</v>
      </c>
      <c r="E972" s="2">
        <v>0</v>
      </c>
      <c r="F972" s="2" t="s">
        <v>2471</v>
      </c>
      <c r="G972" s="2" t="s">
        <v>11</v>
      </c>
      <c r="H972" s="2">
        <v>10591</v>
      </c>
      <c r="I972" s="3"/>
    </row>
    <row r="973" spans="1:9" x14ac:dyDescent="0.25">
      <c r="A973" s="2" t="s">
        <v>2799</v>
      </c>
      <c r="B973" s="2" t="s">
        <v>2800</v>
      </c>
      <c r="C973" s="2" t="e">
        <v>#N/A</v>
      </c>
      <c r="D973" s="2" t="e">
        <v>#N/A</v>
      </c>
      <c r="E973" s="2" t="e">
        <v>#N/A</v>
      </c>
      <c r="F973" s="2" t="e">
        <v>#N/A</v>
      </c>
      <c r="G973" s="2" t="s">
        <v>11</v>
      </c>
      <c r="H973" s="2" t="e">
        <v>#N/A</v>
      </c>
      <c r="I973" s="3"/>
    </row>
    <row r="974" spans="1:9" x14ac:dyDescent="0.25">
      <c r="A974" s="2" t="s">
        <v>2801</v>
      </c>
      <c r="B974" s="2" t="s">
        <v>2802</v>
      </c>
      <c r="C974" s="2" t="e">
        <v>#N/A</v>
      </c>
      <c r="D974" s="2" t="e">
        <v>#N/A</v>
      </c>
      <c r="E974" s="2" t="e">
        <v>#N/A</v>
      </c>
      <c r="F974" s="2" t="e">
        <v>#N/A</v>
      </c>
      <c r="G974" s="2" t="s">
        <v>11</v>
      </c>
      <c r="H974" s="2" t="e">
        <v>#N/A</v>
      </c>
      <c r="I974" s="3"/>
    </row>
    <row r="975" spans="1:9" x14ac:dyDescent="0.25">
      <c r="A975" s="2" t="s">
        <v>2803</v>
      </c>
      <c r="B975" s="2" t="s">
        <v>2804</v>
      </c>
      <c r="C975" s="2" t="e">
        <v>#N/A</v>
      </c>
      <c r="D975" s="2" t="e">
        <v>#N/A</v>
      </c>
      <c r="E975" s="2" t="e">
        <v>#N/A</v>
      </c>
      <c r="F975" s="2" t="e">
        <v>#N/A</v>
      </c>
      <c r="G975" s="2" t="s">
        <v>11</v>
      </c>
      <c r="H975" s="2" t="e">
        <v>#N/A</v>
      </c>
      <c r="I975" s="3"/>
    </row>
    <row r="976" spans="1:9" x14ac:dyDescent="0.25">
      <c r="A976" s="2" t="s">
        <v>2805</v>
      </c>
      <c r="B976" s="2" t="s">
        <v>2806</v>
      </c>
      <c r="C976" s="2">
        <v>52290</v>
      </c>
      <c r="D976" s="2" t="e">
        <v>#N/A</v>
      </c>
      <c r="E976" s="2" t="e">
        <v>#N/A</v>
      </c>
      <c r="F976" s="2" t="e">
        <v>#N/A</v>
      </c>
      <c r="G976" s="2" t="s">
        <v>11</v>
      </c>
      <c r="H976" s="2" t="e">
        <v>#N/A</v>
      </c>
      <c r="I976" s="3">
        <v>45386</v>
      </c>
    </row>
    <row r="977" spans="1:9" x14ac:dyDescent="0.25">
      <c r="A977" s="2" t="s">
        <v>2807</v>
      </c>
      <c r="B977" s="2" t="s">
        <v>2808</v>
      </c>
      <c r="C977" s="2" t="e">
        <v>#N/A</v>
      </c>
      <c r="D977" s="2" t="e">
        <v>#N/A</v>
      </c>
      <c r="E977" s="2" t="e">
        <v>#N/A</v>
      </c>
      <c r="F977" s="2" t="e">
        <v>#N/A</v>
      </c>
      <c r="G977" s="2" t="s">
        <v>11</v>
      </c>
      <c r="H977" s="2" t="e">
        <v>#N/A</v>
      </c>
      <c r="I977" s="3"/>
    </row>
    <row r="978" spans="1:9" x14ac:dyDescent="0.25">
      <c r="A978" s="2" t="s">
        <v>2809</v>
      </c>
      <c r="B978" s="2" t="s">
        <v>2810</v>
      </c>
      <c r="C978" s="2">
        <v>14040</v>
      </c>
      <c r="D978" s="2" t="s">
        <v>2811</v>
      </c>
      <c r="E978" s="2">
        <v>0</v>
      </c>
      <c r="F978" s="2" t="s">
        <v>977</v>
      </c>
      <c r="G978" s="2" t="s">
        <v>11</v>
      </c>
      <c r="H978" s="2">
        <v>12839</v>
      </c>
      <c r="I978" s="3">
        <v>45411</v>
      </c>
    </row>
    <row r="979" spans="1:9" x14ac:dyDescent="0.25">
      <c r="A979" s="2" t="s">
        <v>2812</v>
      </c>
      <c r="B979" s="2" t="s">
        <v>2813</v>
      </c>
      <c r="C979" s="2" t="e">
        <v>#N/A</v>
      </c>
      <c r="D979" s="2" t="e">
        <v>#N/A</v>
      </c>
      <c r="E979" s="2" t="e">
        <v>#N/A</v>
      </c>
      <c r="F979" s="2" t="e">
        <v>#N/A</v>
      </c>
      <c r="G979" s="2" t="s">
        <v>11</v>
      </c>
      <c r="H979" s="2" t="e">
        <v>#N/A</v>
      </c>
      <c r="I979" s="3"/>
    </row>
    <row r="980" spans="1:9" x14ac:dyDescent="0.25">
      <c r="A980" s="2" t="s">
        <v>2814</v>
      </c>
      <c r="B980" s="2" t="s">
        <v>2815</v>
      </c>
      <c r="C980" s="2">
        <v>70540</v>
      </c>
      <c r="D980" s="2" t="s">
        <v>2816</v>
      </c>
      <c r="E980" s="2" t="s">
        <v>2817</v>
      </c>
      <c r="F980" s="2" t="s">
        <v>2818</v>
      </c>
      <c r="G980" s="2" t="s">
        <v>11</v>
      </c>
      <c r="H980" s="2">
        <v>14489</v>
      </c>
      <c r="I980" s="3"/>
    </row>
    <row r="981" spans="1:9" x14ac:dyDescent="0.25">
      <c r="A981" s="2" t="s">
        <v>2819</v>
      </c>
      <c r="B981" s="2" t="s">
        <v>2820</v>
      </c>
      <c r="C981" s="2">
        <v>29290</v>
      </c>
      <c r="D981" s="2" t="s">
        <v>2821</v>
      </c>
      <c r="E981" s="2">
        <v>0</v>
      </c>
      <c r="F981" s="2" t="s">
        <v>2818</v>
      </c>
      <c r="G981" s="2" t="s">
        <v>11</v>
      </c>
      <c r="H981" s="2">
        <v>14489</v>
      </c>
      <c r="I981" s="3"/>
    </row>
    <row r="982" spans="1:9" x14ac:dyDescent="0.25">
      <c r="A982" s="2" t="s">
        <v>2822</v>
      </c>
      <c r="B982" s="2" t="s">
        <v>2823</v>
      </c>
      <c r="C982" s="2">
        <v>22670</v>
      </c>
      <c r="D982" s="2" t="s">
        <v>2816</v>
      </c>
      <c r="E982" s="2" t="s">
        <v>229</v>
      </c>
      <c r="F982" s="2" t="s">
        <v>2818</v>
      </c>
      <c r="G982" s="2" t="s">
        <v>11</v>
      </c>
      <c r="H982" s="2">
        <v>14489</v>
      </c>
      <c r="I982" s="3">
        <v>45363</v>
      </c>
    </row>
    <row r="983" spans="1:9" x14ac:dyDescent="0.25">
      <c r="A983" s="2" t="s">
        <v>2824</v>
      </c>
      <c r="B983" s="2" t="s">
        <v>2825</v>
      </c>
      <c r="C983" s="2">
        <v>14720</v>
      </c>
      <c r="D983" s="2" t="s">
        <v>2826</v>
      </c>
      <c r="E983" s="2">
        <v>0</v>
      </c>
      <c r="F983" s="2" t="s">
        <v>96</v>
      </c>
      <c r="G983" s="2" t="s">
        <v>11</v>
      </c>
      <c r="H983" s="2">
        <v>12203</v>
      </c>
      <c r="I983" s="3"/>
    </row>
    <row r="984" spans="1:9" x14ac:dyDescent="0.25">
      <c r="A984" s="2" t="s">
        <v>2827</v>
      </c>
      <c r="B984" s="2" t="s">
        <v>2828</v>
      </c>
      <c r="C984" s="2">
        <v>21920</v>
      </c>
      <c r="D984" s="2" t="s">
        <v>2829</v>
      </c>
      <c r="E984" s="2">
        <v>0</v>
      </c>
      <c r="F984" s="2" t="s">
        <v>1364</v>
      </c>
      <c r="G984" s="2" t="s">
        <v>11</v>
      </c>
      <c r="H984" s="2">
        <v>11351</v>
      </c>
      <c r="I984" s="3">
        <v>45369</v>
      </c>
    </row>
    <row r="985" spans="1:9" x14ac:dyDescent="0.25">
      <c r="A985" s="2" t="s">
        <v>2830</v>
      </c>
      <c r="B985" s="2" t="s">
        <v>2831</v>
      </c>
      <c r="C985" s="2">
        <v>47670</v>
      </c>
      <c r="D985" s="2" t="s">
        <v>2832</v>
      </c>
      <c r="E985" s="2" t="s">
        <v>2833</v>
      </c>
      <c r="F985" s="2" t="s">
        <v>46</v>
      </c>
      <c r="G985" s="2" t="s">
        <v>11</v>
      </c>
      <c r="H985" s="2">
        <v>10115</v>
      </c>
      <c r="I985" s="3"/>
    </row>
    <row r="986" spans="1:9" x14ac:dyDescent="0.25">
      <c r="A986" s="2" t="s">
        <v>2834</v>
      </c>
      <c r="B986" s="2" t="s">
        <v>2835</v>
      </c>
      <c r="C986" s="2">
        <v>19710</v>
      </c>
      <c r="D986" s="2" t="s">
        <v>2836</v>
      </c>
      <c r="E986" s="2">
        <v>0</v>
      </c>
      <c r="F986" s="2" t="s">
        <v>46</v>
      </c>
      <c r="G986" s="2" t="s">
        <v>11</v>
      </c>
      <c r="H986" s="2">
        <v>10031</v>
      </c>
      <c r="I986" s="3">
        <v>45371</v>
      </c>
    </row>
    <row r="987" spans="1:9" x14ac:dyDescent="0.25">
      <c r="A987" s="2" t="s">
        <v>2837</v>
      </c>
      <c r="B987" s="2" t="s">
        <v>2838</v>
      </c>
      <c r="C987" s="2">
        <v>48170</v>
      </c>
      <c r="D987" s="2" t="s">
        <v>2839</v>
      </c>
      <c r="E987" s="2" t="s">
        <v>2840</v>
      </c>
      <c r="F987" s="2" t="s">
        <v>2841</v>
      </c>
      <c r="G987" s="2" t="s">
        <v>11</v>
      </c>
      <c r="H987" s="2">
        <v>11795</v>
      </c>
      <c r="I987" s="3">
        <v>45363</v>
      </c>
    </row>
    <row r="988" spans="1:9" x14ac:dyDescent="0.25">
      <c r="A988" s="2" t="s">
        <v>2842</v>
      </c>
      <c r="B988" s="2" t="s">
        <v>2843</v>
      </c>
      <c r="C988" s="2" t="e">
        <v>#N/A</v>
      </c>
      <c r="D988" s="2" t="e">
        <v>#N/A</v>
      </c>
      <c r="E988" s="2" t="e">
        <v>#N/A</v>
      </c>
      <c r="F988" s="2" t="e">
        <v>#N/A</v>
      </c>
      <c r="G988" s="2" t="s">
        <v>11</v>
      </c>
      <c r="H988" s="2" t="e">
        <v>#N/A</v>
      </c>
      <c r="I988" s="3"/>
    </row>
    <row r="989" spans="1:9" x14ac:dyDescent="0.25">
      <c r="A989" s="2" t="s">
        <v>2844</v>
      </c>
      <c r="B989" s="2" t="s">
        <v>2845</v>
      </c>
      <c r="C989" s="2">
        <v>24540</v>
      </c>
      <c r="D989" s="2" t="s">
        <v>2846</v>
      </c>
      <c r="E989" s="2">
        <v>0</v>
      </c>
      <c r="F989" s="2" t="s">
        <v>230</v>
      </c>
      <c r="G989" s="2" t="s">
        <v>11</v>
      </c>
      <c r="H989" s="2">
        <v>14213</v>
      </c>
      <c r="I989" s="3"/>
    </row>
    <row r="990" spans="1:9" x14ac:dyDescent="0.25">
      <c r="A990" s="2" t="s">
        <v>2847</v>
      </c>
      <c r="B990" s="2" t="s">
        <v>2848</v>
      </c>
      <c r="C990" s="2">
        <v>18330</v>
      </c>
      <c r="D990" s="2" t="s">
        <v>2849</v>
      </c>
      <c r="E990" s="2">
        <v>0</v>
      </c>
      <c r="F990" s="2" t="s">
        <v>46</v>
      </c>
      <c r="G990" s="2" t="s">
        <v>11</v>
      </c>
      <c r="H990" s="2">
        <v>10024</v>
      </c>
      <c r="I990" s="3">
        <v>45401</v>
      </c>
    </row>
    <row r="991" spans="1:9" x14ac:dyDescent="0.25">
      <c r="A991" s="2" t="s">
        <v>2850</v>
      </c>
      <c r="B991" s="2" t="s">
        <v>2851</v>
      </c>
      <c r="C991" s="2">
        <v>51880</v>
      </c>
      <c r="D991" s="2" t="s">
        <v>2852</v>
      </c>
      <c r="E991" s="2">
        <v>0</v>
      </c>
      <c r="F991" s="2" t="s">
        <v>2471</v>
      </c>
      <c r="G991" s="2" t="s">
        <v>11</v>
      </c>
      <c r="H991" s="2">
        <v>10591</v>
      </c>
      <c r="I991" s="3"/>
    </row>
    <row r="992" spans="1:9" x14ac:dyDescent="0.25">
      <c r="A992" s="2" t="s">
        <v>2853</v>
      </c>
      <c r="B992" s="2" t="s">
        <v>2854</v>
      </c>
      <c r="C992" s="2" t="e">
        <v>#N/A</v>
      </c>
      <c r="D992" s="2" t="e">
        <v>#N/A</v>
      </c>
      <c r="E992" s="2" t="e">
        <v>#N/A</v>
      </c>
      <c r="F992" s="2" t="e">
        <v>#N/A</v>
      </c>
      <c r="G992" s="2" t="s">
        <v>11</v>
      </c>
      <c r="H992" s="2" t="e">
        <v>#N/A</v>
      </c>
      <c r="I992" s="3"/>
    </row>
    <row r="993" spans="1:9" x14ac:dyDescent="0.25">
      <c r="A993" s="2" t="s">
        <v>2855</v>
      </c>
      <c r="B993" s="2" t="s">
        <v>2856</v>
      </c>
      <c r="C993" s="2">
        <v>87140</v>
      </c>
      <c r="D993" s="2" t="s">
        <v>2857</v>
      </c>
      <c r="E993" s="2" t="s">
        <v>2858</v>
      </c>
      <c r="F993" s="2" t="s">
        <v>263</v>
      </c>
      <c r="G993" s="2" t="s">
        <v>11</v>
      </c>
      <c r="H993" s="2">
        <v>10595</v>
      </c>
      <c r="I993" s="3"/>
    </row>
    <row r="994" spans="1:9" x14ac:dyDescent="0.25">
      <c r="A994" s="2" t="s">
        <v>2859</v>
      </c>
      <c r="B994" s="2" t="s">
        <v>2860</v>
      </c>
      <c r="C994" s="2">
        <v>17560</v>
      </c>
      <c r="D994" s="2" t="s">
        <v>2861</v>
      </c>
      <c r="E994" s="2">
        <v>0</v>
      </c>
      <c r="F994" s="2" t="s">
        <v>147</v>
      </c>
      <c r="G994" s="2" t="s">
        <v>11</v>
      </c>
      <c r="H994" s="2">
        <v>10607</v>
      </c>
      <c r="I994" s="3">
        <v>45365</v>
      </c>
    </row>
    <row r="995" spans="1:9" x14ac:dyDescent="0.25">
      <c r="A995" s="2" t="s">
        <v>2862</v>
      </c>
      <c r="B995" s="2" t="s">
        <v>2863</v>
      </c>
      <c r="C995" s="2">
        <v>14590</v>
      </c>
      <c r="D995" s="2" t="s">
        <v>2864</v>
      </c>
      <c r="E995" s="2">
        <v>0</v>
      </c>
      <c r="F995" s="2" t="s">
        <v>147</v>
      </c>
      <c r="G995" s="2" t="s">
        <v>11</v>
      </c>
      <c r="H995" s="2">
        <v>10603</v>
      </c>
      <c r="I995" s="3">
        <v>45363</v>
      </c>
    </row>
    <row r="996" spans="1:9" x14ac:dyDescent="0.25">
      <c r="A996" s="2" t="s">
        <v>2865</v>
      </c>
      <c r="B996" s="2" t="s">
        <v>2866</v>
      </c>
      <c r="C996" s="2">
        <v>14710</v>
      </c>
      <c r="D996" s="2" t="s">
        <v>2867</v>
      </c>
      <c r="E996" s="2" t="s">
        <v>2868</v>
      </c>
      <c r="F996" s="2" t="s">
        <v>147</v>
      </c>
      <c r="G996" s="2" t="s">
        <v>11</v>
      </c>
      <c r="H996" s="2">
        <v>10605</v>
      </c>
      <c r="I996" s="3">
        <v>45364</v>
      </c>
    </row>
    <row r="997" spans="1:9" x14ac:dyDescent="0.25">
      <c r="A997" s="2" t="s">
        <v>2869</v>
      </c>
      <c r="B997" s="2" t="s">
        <v>2870</v>
      </c>
      <c r="C997" s="2" t="e">
        <v>#N/A</v>
      </c>
      <c r="D997" s="2" t="e">
        <v>#N/A</v>
      </c>
      <c r="E997" s="2" t="e">
        <v>#N/A</v>
      </c>
      <c r="F997" s="2" t="e">
        <v>#N/A</v>
      </c>
      <c r="G997" s="2" t="s">
        <v>11</v>
      </c>
      <c r="H997" s="2" t="e">
        <v>#N/A</v>
      </c>
      <c r="I997" s="3"/>
    </row>
    <row r="998" spans="1:9" x14ac:dyDescent="0.25">
      <c r="A998" s="2" t="s">
        <v>2871</v>
      </c>
      <c r="B998" s="2" t="s">
        <v>2872</v>
      </c>
      <c r="C998" s="2">
        <v>14790</v>
      </c>
      <c r="D998" s="2" t="s">
        <v>2873</v>
      </c>
      <c r="E998" s="2">
        <v>0</v>
      </c>
      <c r="F998" s="2" t="s">
        <v>604</v>
      </c>
      <c r="G998" s="2" t="s">
        <v>11</v>
      </c>
      <c r="H998" s="2">
        <v>10701</v>
      </c>
      <c r="I998" s="3">
        <v>45369</v>
      </c>
    </row>
    <row r="999" spans="1:9" x14ac:dyDescent="0.25">
      <c r="A999" s="2" t="s">
        <v>2874</v>
      </c>
      <c r="B999" s="2" t="s">
        <v>2875</v>
      </c>
      <c r="C999" s="2">
        <v>19880</v>
      </c>
      <c r="D999" s="2" t="s">
        <v>2876</v>
      </c>
      <c r="E999" s="2" t="s">
        <v>76</v>
      </c>
      <c r="F999" s="2" t="s">
        <v>46</v>
      </c>
      <c r="G999" s="2" t="s">
        <v>11</v>
      </c>
      <c r="H999" s="2">
        <v>10027</v>
      </c>
      <c r="I999" s="3">
        <v>45393</v>
      </c>
    </row>
    <row r="1000" spans="1:9" x14ac:dyDescent="0.25">
      <c r="A1000" s="2" t="s">
        <v>2877</v>
      </c>
      <c r="B1000" s="2" t="s">
        <v>2878</v>
      </c>
      <c r="C1000" s="2" t="e">
        <v>#N/A</v>
      </c>
      <c r="D1000" s="2" t="e">
        <v>#N/A</v>
      </c>
      <c r="E1000" s="2" t="e">
        <v>#N/A</v>
      </c>
      <c r="F1000" s="2" t="e">
        <v>#N/A</v>
      </c>
      <c r="G1000" s="2" t="s">
        <v>11</v>
      </c>
      <c r="H1000" s="2" t="e">
        <v>#N/A</v>
      </c>
      <c r="I1000" s="3"/>
    </row>
    <row r="1001" spans="1:9" x14ac:dyDescent="0.25">
      <c r="A1001" s="2" t="s">
        <v>2879</v>
      </c>
      <c r="B1001" s="2" t="s">
        <v>2880</v>
      </c>
      <c r="C1001" s="2" t="e">
        <v>#N/A</v>
      </c>
      <c r="D1001" s="2" t="e">
        <v>#N/A</v>
      </c>
      <c r="E1001" s="2" t="e">
        <v>#N/A</v>
      </c>
      <c r="F1001" s="2" t="e">
        <v>#N/A</v>
      </c>
      <c r="G1001" s="2" t="s">
        <v>11</v>
      </c>
      <c r="H1001" s="2" t="e">
        <v>#N/A</v>
      </c>
      <c r="I1001" s="3"/>
    </row>
    <row r="1002" spans="1:9" x14ac:dyDescent="0.25">
      <c r="A1002" s="2" t="s">
        <v>2881</v>
      </c>
      <c r="B1002" s="2" t="s">
        <v>2882</v>
      </c>
      <c r="C1002" s="2">
        <v>18890</v>
      </c>
      <c r="D1002" s="2" t="s">
        <v>2883</v>
      </c>
      <c r="E1002" s="2">
        <v>0</v>
      </c>
      <c r="F1002" s="2" t="s">
        <v>46</v>
      </c>
      <c r="G1002" s="2" t="s">
        <v>11</v>
      </c>
      <c r="H1002" s="2">
        <v>10025</v>
      </c>
      <c r="I1002" s="3"/>
    </row>
    <row r="1003" spans="1:9" x14ac:dyDescent="0.25">
      <c r="A1003" s="2" t="s">
        <v>2884</v>
      </c>
      <c r="B1003" s="2" t="s">
        <v>2885</v>
      </c>
      <c r="C1003" s="2" t="e">
        <v>#N/A</v>
      </c>
      <c r="D1003" s="2" t="e">
        <v>#N/A</v>
      </c>
      <c r="E1003" s="2" t="e">
        <v>#N/A</v>
      </c>
      <c r="F1003" s="2" t="e">
        <v>#N/A</v>
      </c>
      <c r="G1003" s="2" t="s">
        <v>11</v>
      </c>
      <c r="H1003" s="2" t="e">
        <v>#N/A</v>
      </c>
      <c r="I1003" s="3"/>
    </row>
    <row r="1004" spans="1:9" x14ac:dyDescent="0.25">
      <c r="A1004" s="2" t="s">
        <v>2886</v>
      </c>
      <c r="B1004" s="2" t="s">
        <v>2887</v>
      </c>
      <c r="C1004" s="2">
        <v>51650</v>
      </c>
      <c r="D1004" s="2" t="s">
        <v>1518</v>
      </c>
      <c r="E1004" s="2" t="s">
        <v>697</v>
      </c>
      <c r="F1004" s="2" t="s">
        <v>1520</v>
      </c>
      <c r="G1004" s="2" t="s">
        <v>11</v>
      </c>
      <c r="H1004" s="2">
        <v>14221</v>
      </c>
      <c r="I1004" s="3">
        <v>45391</v>
      </c>
    </row>
    <row r="1005" spans="1:9" x14ac:dyDescent="0.25">
      <c r="A1005" s="2" t="s">
        <v>2888</v>
      </c>
      <c r="B1005" s="2" t="s">
        <v>2889</v>
      </c>
      <c r="C1005" s="2">
        <v>15620</v>
      </c>
      <c r="D1005" s="2" t="s">
        <v>2890</v>
      </c>
      <c r="E1005" s="2">
        <v>0</v>
      </c>
      <c r="F1005" s="2" t="s">
        <v>230</v>
      </c>
      <c r="G1005" s="2" t="s">
        <v>11</v>
      </c>
      <c r="H1005" s="2">
        <v>14214</v>
      </c>
      <c r="I1005" s="3"/>
    </row>
    <row r="1006" spans="1:9" x14ac:dyDescent="0.25">
      <c r="A1006" s="2" t="s">
        <v>2891</v>
      </c>
      <c r="B1006" s="2" t="s">
        <v>2892</v>
      </c>
      <c r="C1006" s="2">
        <v>41500</v>
      </c>
      <c r="D1006" s="2" t="s">
        <v>2893</v>
      </c>
      <c r="E1006" s="2">
        <v>0</v>
      </c>
      <c r="F1006" s="2" t="s">
        <v>15</v>
      </c>
      <c r="G1006" s="2" t="s">
        <v>11</v>
      </c>
      <c r="H1006" s="2">
        <v>10452</v>
      </c>
      <c r="I1006" s="3"/>
    </row>
    <row r="1007" spans="1:9" x14ac:dyDescent="0.25">
      <c r="A1007" s="2" t="s">
        <v>2894</v>
      </c>
      <c r="B1007" s="2" t="s">
        <v>2895</v>
      </c>
      <c r="C1007" s="2">
        <v>82120</v>
      </c>
      <c r="D1007" s="2" t="s">
        <v>2896</v>
      </c>
      <c r="E1007" s="2">
        <v>0</v>
      </c>
      <c r="F1007" s="2" t="s">
        <v>77</v>
      </c>
      <c r="G1007" s="2" t="s">
        <v>11</v>
      </c>
      <c r="H1007" s="2">
        <v>11237</v>
      </c>
      <c r="I1007" s="3"/>
    </row>
    <row r="1008" spans="1:9" x14ac:dyDescent="0.25">
      <c r="A1008" s="2" t="s">
        <v>2897</v>
      </c>
      <c r="B1008" s="2" t="s">
        <v>2898</v>
      </c>
      <c r="C1008" s="2">
        <v>83130</v>
      </c>
      <c r="D1008" s="2" t="s">
        <v>2899</v>
      </c>
      <c r="E1008" s="2">
        <v>0</v>
      </c>
      <c r="F1008" s="2" t="s">
        <v>2900</v>
      </c>
      <c r="G1008" s="2" t="s">
        <v>11</v>
      </c>
      <c r="H1008" s="2">
        <v>14569</v>
      </c>
      <c r="I1008" s="3"/>
    </row>
    <row r="1009" spans="1:9" x14ac:dyDescent="0.25">
      <c r="A1009" s="2" t="s">
        <v>2901</v>
      </c>
      <c r="B1009" s="2" t="s">
        <v>2902</v>
      </c>
      <c r="C1009" s="2">
        <v>70420</v>
      </c>
      <c r="D1009" s="2" t="s">
        <v>2903</v>
      </c>
      <c r="E1009" s="2">
        <v>0</v>
      </c>
      <c r="F1009" s="2" t="s">
        <v>2900</v>
      </c>
      <c r="G1009" s="2" t="s">
        <v>11</v>
      </c>
      <c r="H1009" s="2">
        <v>14569</v>
      </c>
      <c r="I1009" s="3"/>
    </row>
    <row r="1010" spans="1:9" x14ac:dyDescent="0.25">
      <c r="A1010" s="2" t="s">
        <v>2904</v>
      </c>
      <c r="B1010" s="2" t="s">
        <v>2905</v>
      </c>
      <c r="C1010" s="2">
        <v>75510</v>
      </c>
      <c r="D1010" s="2" t="e">
        <v>#N/A</v>
      </c>
      <c r="E1010" s="2" t="e">
        <v>#N/A</v>
      </c>
      <c r="F1010" s="2" t="e">
        <v>#N/A</v>
      </c>
      <c r="G1010" s="2" t="s">
        <v>11</v>
      </c>
      <c r="H1010" s="2" t="e">
        <v>#N/A</v>
      </c>
      <c r="I1010" s="3">
        <v>45364</v>
      </c>
    </row>
    <row r="1011" spans="1:9" x14ac:dyDescent="0.25">
      <c r="A1011" s="2" t="s">
        <v>2906</v>
      </c>
      <c r="B1011" s="2" t="s">
        <v>2907</v>
      </c>
      <c r="C1011" s="2">
        <v>70390</v>
      </c>
      <c r="D1011" s="2" t="s">
        <v>2908</v>
      </c>
      <c r="E1011" s="2" t="s">
        <v>2909</v>
      </c>
      <c r="F1011" s="2" t="s">
        <v>963</v>
      </c>
      <c r="G1011" s="2" t="s">
        <v>11</v>
      </c>
      <c r="H1011" s="2">
        <v>14527</v>
      </c>
      <c r="I1011" s="3"/>
    </row>
    <row r="1012" spans="1:9" x14ac:dyDescent="0.25">
      <c r="A1012" s="2" t="s">
        <v>2910</v>
      </c>
      <c r="B1012" s="2" t="s">
        <v>2911</v>
      </c>
      <c r="C1012" s="2">
        <v>51510</v>
      </c>
      <c r="D1012" s="2" t="s">
        <v>2912</v>
      </c>
      <c r="E1012" s="2">
        <v>0</v>
      </c>
      <c r="F1012" s="2" t="s">
        <v>77</v>
      </c>
      <c r="G1012" s="2" t="s">
        <v>11</v>
      </c>
      <c r="H1012" s="2">
        <v>11204</v>
      </c>
      <c r="I1012" s="3"/>
    </row>
    <row r="1013" spans="1:9" x14ac:dyDescent="0.25">
      <c r="A1013" s="2" t="s">
        <v>2913</v>
      </c>
      <c r="B1013" s="2" t="s">
        <v>2914</v>
      </c>
      <c r="C1013" s="2">
        <v>8619</v>
      </c>
      <c r="D1013" s="2" t="e">
        <v>#N/A</v>
      </c>
      <c r="E1013" s="2" t="e">
        <v>#N/A</v>
      </c>
      <c r="F1013" s="2" t="e">
        <v>#N/A</v>
      </c>
      <c r="G1013" s="2" t="s">
        <v>11</v>
      </c>
      <c r="H1013" s="2" t="e">
        <v>#N/A</v>
      </c>
      <c r="I1013" s="3">
        <v>45365</v>
      </c>
    </row>
    <row r="1014" spans="1:9" x14ac:dyDescent="0.25">
      <c r="A1014" s="2" t="s">
        <v>2915</v>
      </c>
      <c r="B1014" s="2" t="s">
        <v>2916</v>
      </c>
      <c r="C1014" s="2">
        <v>23230</v>
      </c>
      <c r="D1014" s="2" t="s">
        <v>2917</v>
      </c>
      <c r="E1014" s="2">
        <v>0</v>
      </c>
      <c r="F1014" s="2" t="s">
        <v>1335</v>
      </c>
      <c r="G1014" s="2" t="s">
        <v>11</v>
      </c>
      <c r="H1014" s="2">
        <v>12180</v>
      </c>
      <c r="I1014" s="3">
        <v>45363</v>
      </c>
    </row>
    <row r="1015" spans="1:9" x14ac:dyDescent="0.25">
      <c r="A1015" s="2" t="s">
        <v>2918</v>
      </c>
      <c r="B1015" s="2" t="s">
        <v>2919</v>
      </c>
      <c r="C1015" s="2">
        <v>49040</v>
      </c>
      <c r="D1015" s="2" t="s">
        <v>2920</v>
      </c>
      <c r="E1015" s="2">
        <v>0</v>
      </c>
      <c r="F1015" s="2" t="s">
        <v>1051</v>
      </c>
      <c r="G1015" s="2" t="s">
        <v>11</v>
      </c>
      <c r="H1015" s="2">
        <v>14020</v>
      </c>
      <c r="I1015" s="3"/>
    </row>
    <row r="1016" spans="1:9" x14ac:dyDescent="0.25">
      <c r="A1016" s="2" t="s">
        <v>2921</v>
      </c>
      <c r="B1016" s="2" t="s">
        <v>2922</v>
      </c>
      <c r="C1016" s="2" t="e">
        <v>#N/A</v>
      </c>
      <c r="D1016" s="2" t="e">
        <v>#N/A</v>
      </c>
      <c r="E1016" s="2" t="e">
        <v>#N/A</v>
      </c>
      <c r="F1016" s="2" t="e">
        <v>#N/A</v>
      </c>
      <c r="G1016" s="2" t="s">
        <v>11</v>
      </c>
      <c r="H1016" s="2" t="e">
        <v>#N/A</v>
      </c>
      <c r="I1016" s="3"/>
    </row>
    <row r="1017" spans="1:9" x14ac:dyDescent="0.25">
      <c r="A1017" s="6" t="s">
        <v>2923</v>
      </c>
      <c r="B1017" s="6" t="s">
        <v>2924</v>
      </c>
      <c r="C1017" s="6">
        <v>30440</v>
      </c>
      <c r="D1017" s="6"/>
      <c r="E1017" s="6"/>
      <c r="F1017" s="6"/>
      <c r="G1017" s="6"/>
      <c r="H1017" s="6"/>
      <c r="I1017" s="5">
        <v>45363</v>
      </c>
    </row>
    <row r="1018" spans="1:9" x14ac:dyDescent="0.25">
      <c r="A1018" s="6"/>
      <c r="B1018" s="6"/>
      <c r="C1018" s="6"/>
      <c r="D1018" s="6"/>
      <c r="E1018" s="6"/>
      <c r="F1018" s="6"/>
      <c r="G1018" s="6"/>
      <c r="H1018" s="6"/>
      <c r="I1018" s="6"/>
    </row>
    <row r="1019" spans="1:9" x14ac:dyDescent="0.25">
      <c r="A1019" s="6"/>
      <c r="B1019" s="6"/>
      <c r="C1019" s="6"/>
      <c r="D1019" s="6"/>
      <c r="E1019" s="6"/>
      <c r="F1019" s="6"/>
      <c r="G1019" s="6"/>
      <c r="H1019" s="6"/>
      <c r="I1019" s="6"/>
    </row>
    <row r="1020" spans="1:9" x14ac:dyDescent="0.25">
      <c r="A1020" s="6"/>
      <c r="B1020" s="6"/>
      <c r="C1020" s="6"/>
      <c r="D1020" s="6"/>
      <c r="E1020" s="6"/>
      <c r="F1020" s="6"/>
      <c r="G1020" s="6"/>
      <c r="H1020" s="6"/>
      <c r="I1020" s="6"/>
    </row>
    <row r="1021" spans="1:9" x14ac:dyDescent="0.25">
      <c r="A1021" s="6"/>
      <c r="B1021" s="6"/>
      <c r="C1021" s="6"/>
      <c r="D1021" s="6"/>
      <c r="E1021" s="6"/>
      <c r="F1021" s="6"/>
      <c r="G1021" s="6"/>
      <c r="H1021" s="6"/>
      <c r="I1021" s="6"/>
    </row>
  </sheetData>
  <autoFilter ref="A1:I1021" xr:uid="{4AB73B5E-657C-43E4-890C-025FC5A9D270}"/>
  <hyperlinks>
    <hyperlink ref="A420" r:id="rId2" xr:uid="{55445F5C-DD63-494F-9E45-B733C10CFE0A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5CE9E-ABFC-440A-B5EB-8A2A1CDCB91E}">
  <dimension ref="A1:I601"/>
  <sheetViews>
    <sheetView tabSelected="1" workbookViewId="0"/>
  </sheetViews>
  <sheetFormatPr defaultRowHeight="15" x14ac:dyDescent="0.25"/>
  <cols>
    <col min="1" max="1" width="52" bestFit="1" customWidth="1"/>
    <col min="2" max="2" width="55.7109375" bestFit="1" customWidth="1"/>
    <col min="3" max="3" width="13.7109375" bestFit="1" customWidth="1"/>
    <col min="4" max="4" width="43.28515625" bestFit="1" customWidth="1"/>
    <col min="5" max="5" width="44.85546875" bestFit="1" customWidth="1"/>
    <col min="6" max="6" width="20.42578125" bestFit="1" customWidth="1"/>
    <col min="7" max="7" width="6.28515625" bestFit="1" customWidth="1"/>
    <col min="8" max="8" width="8.57031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 t="s">
        <v>9</v>
      </c>
      <c r="B2" s="2" t="s">
        <v>10</v>
      </c>
      <c r="C2" s="2" t="e">
        <v>#N/A</v>
      </c>
      <c r="D2" s="2" t="e">
        <v>#N/A</v>
      </c>
      <c r="E2" s="2" t="e">
        <v>#N/A</v>
      </c>
      <c r="F2" s="2" t="e">
        <v>#N/A</v>
      </c>
      <c r="G2" s="2" t="s">
        <v>11</v>
      </c>
      <c r="H2" s="2" t="e">
        <v>#N/A</v>
      </c>
      <c r="I2" s="3"/>
    </row>
    <row r="3" spans="1:9" x14ac:dyDescent="0.25">
      <c r="A3" s="2" t="s">
        <v>12</v>
      </c>
      <c r="B3" s="2" t="s">
        <v>13</v>
      </c>
      <c r="C3" s="2">
        <v>30510</v>
      </c>
      <c r="D3" s="2" t="s">
        <v>14</v>
      </c>
      <c r="E3" s="2">
        <v>0</v>
      </c>
      <c r="F3" s="2" t="s">
        <v>15</v>
      </c>
      <c r="G3" s="2" t="s">
        <v>11</v>
      </c>
      <c r="H3" s="2">
        <v>10456</v>
      </c>
      <c r="I3" s="3"/>
    </row>
    <row r="4" spans="1:9" x14ac:dyDescent="0.25">
      <c r="A4" s="2" t="s">
        <v>16</v>
      </c>
      <c r="B4" s="2" t="s">
        <v>17</v>
      </c>
      <c r="C4" s="2" t="e">
        <v>#N/A</v>
      </c>
      <c r="D4" s="2" t="e">
        <v>#N/A</v>
      </c>
      <c r="E4" s="2" t="e">
        <v>#N/A</v>
      </c>
      <c r="F4" s="2" t="e">
        <v>#N/A</v>
      </c>
      <c r="G4" s="2" t="s">
        <v>11</v>
      </c>
      <c r="H4" s="2" t="e">
        <v>#N/A</v>
      </c>
      <c r="I4" s="3"/>
    </row>
    <row r="5" spans="1:9" x14ac:dyDescent="0.25">
      <c r="A5" s="2" t="s">
        <v>18</v>
      </c>
      <c r="B5" s="2" t="s">
        <v>19</v>
      </c>
      <c r="C5" s="2">
        <v>52020</v>
      </c>
      <c r="D5" s="2" t="s">
        <v>20</v>
      </c>
      <c r="E5" s="2">
        <v>0</v>
      </c>
      <c r="F5" s="2" t="s">
        <v>21</v>
      </c>
      <c r="G5" s="2" t="s">
        <v>11</v>
      </c>
      <c r="H5" s="2">
        <v>12590</v>
      </c>
      <c r="I5" s="3"/>
    </row>
    <row r="6" spans="1:9" x14ac:dyDescent="0.25">
      <c r="A6" s="2" t="s">
        <v>26</v>
      </c>
      <c r="B6" s="2" t="s">
        <v>27</v>
      </c>
      <c r="C6" s="2">
        <v>40090</v>
      </c>
      <c r="D6" s="2" t="s">
        <v>28</v>
      </c>
      <c r="E6" s="2" t="s">
        <v>29</v>
      </c>
      <c r="F6" s="2" t="s">
        <v>21</v>
      </c>
      <c r="G6" s="2" t="s">
        <v>11</v>
      </c>
      <c r="H6" s="2">
        <v>12590</v>
      </c>
      <c r="I6" s="3"/>
    </row>
    <row r="7" spans="1:9" x14ac:dyDescent="0.25">
      <c r="A7" s="2" t="s">
        <v>30</v>
      </c>
      <c r="B7" s="2" t="s">
        <v>31</v>
      </c>
      <c r="C7" s="2">
        <v>29660</v>
      </c>
      <c r="D7" s="2" t="s">
        <v>32</v>
      </c>
      <c r="E7" s="2">
        <v>0</v>
      </c>
      <c r="F7" s="2" t="s">
        <v>33</v>
      </c>
      <c r="G7" s="2" t="s">
        <v>11</v>
      </c>
      <c r="H7" s="2">
        <v>11507</v>
      </c>
      <c r="I7" s="3"/>
    </row>
    <row r="8" spans="1:9" x14ac:dyDescent="0.25">
      <c r="A8" s="2" t="s">
        <v>38</v>
      </c>
      <c r="B8" s="2" t="s">
        <v>39</v>
      </c>
      <c r="C8" s="2">
        <v>22180</v>
      </c>
      <c r="D8" s="2" t="s">
        <v>40</v>
      </c>
      <c r="E8" s="2">
        <v>0</v>
      </c>
      <c r="F8" s="2" t="s">
        <v>41</v>
      </c>
      <c r="G8" s="2" t="s">
        <v>11</v>
      </c>
      <c r="H8" s="2">
        <v>13208</v>
      </c>
      <c r="I8" s="3"/>
    </row>
    <row r="9" spans="1:9" x14ac:dyDescent="0.25">
      <c r="A9" s="2" t="s">
        <v>42</v>
      </c>
      <c r="B9" s="2" t="s">
        <v>43</v>
      </c>
      <c r="C9" s="2">
        <v>18200</v>
      </c>
      <c r="D9" s="2" t="s">
        <v>44</v>
      </c>
      <c r="E9" s="2" t="s">
        <v>45</v>
      </c>
      <c r="F9" s="2" t="s">
        <v>46</v>
      </c>
      <c r="G9" s="2" t="s">
        <v>11</v>
      </c>
      <c r="H9" s="2">
        <v>10010</v>
      </c>
      <c r="I9" s="3"/>
    </row>
    <row r="10" spans="1:9" x14ac:dyDescent="0.25">
      <c r="A10" s="2" t="s">
        <v>47</v>
      </c>
      <c r="B10" s="2" t="s">
        <v>48</v>
      </c>
      <c r="C10" s="2">
        <v>15220</v>
      </c>
      <c r="D10" s="2" t="s">
        <v>49</v>
      </c>
      <c r="E10" s="2" t="s">
        <v>50</v>
      </c>
      <c r="F10" s="2" t="s">
        <v>51</v>
      </c>
      <c r="G10" s="2" t="s">
        <v>11</v>
      </c>
      <c r="H10" s="2">
        <v>12701</v>
      </c>
      <c r="I10" s="3"/>
    </row>
    <row r="11" spans="1:9" x14ac:dyDescent="0.25">
      <c r="A11" s="2" t="s">
        <v>52</v>
      </c>
      <c r="B11" s="2" t="s">
        <v>53</v>
      </c>
      <c r="C11" s="2" t="e">
        <v>#N/A</v>
      </c>
      <c r="D11" s="2" t="e">
        <v>#N/A</v>
      </c>
      <c r="E11" s="2" t="e">
        <v>#N/A</v>
      </c>
      <c r="F11" s="2" t="e">
        <v>#N/A</v>
      </c>
      <c r="G11" s="2" t="s">
        <v>11</v>
      </c>
      <c r="H11" s="2" t="e">
        <v>#N/A</v>
      </c>
      <c r="I11" s="3"/>
    </row>
    <row r="12" spans="1:9" x14ac:dyDescent="0.25">
      <c r="A12" s="2" t="s">
        <v>54</v>
      </c>
      <c r="B12" s="2" t="s">
        <v>55</v>
      </c>
      <c r="C12" s="2" t="e">
        <v>#N/A</v>
      </c>
      <c r="D12" s="2" t="e">
        <v>#N/A</v>
      </c>
      <c r="E12" s="2" t="e">
        <v>#N/A</v>
      </c>
      <c r="F12" s="2" t="e">
        <v>#N/A</v>
      </c>
      <c r="G12" s="2" t="s">
        <v>11</v>
      </c>
      <c r="H12" s="2" t="e">
        <v>#N/A</v>
      </c>
      <c r="I12" s="3"/>
    </row>
    <row r="13" spans="1:9" x14ac:dyDescent="0.25">
      <c r="A13" s="2" t="s">
        <v>56</v>
      </c>
      <c r="B13" s="2" t="s">
        <v>57</v>
      </c>
      <c r="C13" s="2" t="e">
        <v>#N/A</v>
      </c>
      <c r="D13" s="2" t="e">
        <v>#N/A</v>
      </c>
      <c r="E13" s="2" t="e">
        <v>#N/A</v>
      </c>
      <c r="F13" s="2" t="e">
        <v>#N/A</v>
      </c>
      <c r="G13" s="2" t="s">
        <v>11</v>
      </c>
      <c r="H13" s="2" t="e">
        <v>#N/A</v>
      </c>
      <c r="I13" s="3"/>
    </row>
    <row r="14" spans="1:9" x14ac:dyDescent="0.25">
      <c r="A14" s="2" t="s">
        <v>58</v>
      </c>
      <c r="B14" s="2" t="s">
        <v>59</v>
      </c>
      <c r="C14" s="2" t="e">
        <v>#N/A</v>
      </c>
      <c r="D14" s="2" t="e">
        <v>#N/A</v>
      </c>
      <c r="E14" s="2" t="e">
        <v>#N/A</v>
      </c>
      <c r="F14" s="2" t="e">
        <v>#N/A</v>
      </c>
      <c r="G14" s="2" t="s">
        <v>11</v>
      </c>
      <c r="H14" s="2" t="e">
        <v>#N/A</v>
      </c>
      <c r="I14" s="3"/>
    </row>
    <row r="15" spans="1:9" x14ac:dyDescent="0.25">
      <c r="A15" s="2" t="s">
        <v>60</v>
      </c>
      <c r="B15" s="2" t="s">
        <v>61</v>
      </c>
      <c r="C15" s="2" t="e">
        <v>#N/A</v>
      </c>
      <c r="D15" s="2" t="e">
        <v>#N/A</v>
      </c>
      <c r="E15" s="2" t="e">
        <v>#N/A</v>
      </c>
      <c r="F15" s="2" t="e">
        <v>#N/A</v>
      </c>
      <c r="G15" s="2" t="s">
        <v>11</v>
      </c>
      <c r="H15" s="2" t="e">
        <v>#N/A</v>
      </c>
      <c r="I15" s="3"/>
    </row>
    <row r="16" spans="1:9" x14ac:dyDescent="0.25">
      <c r="A16" s="2" t="s">
        <v>64</v>
      </c>
      <c r="B16" s="2" t="s">
        <v>65</v>
      </c>
      <c r="C16" s="2" t="e">
        <v>#N/A</v>
      </c>
      <c r="D16" s="2" t="e">
        <v>#N/A</v>
      </c>
      <c r="E16" s="2" t="e">
        <v>#N/A</v>
      </c>
      <c r="F16" s="2" t="e">
        <v>#N/A</v>
      </c>
      <c r="G16" s="2" t="s">
        <v>11</v>
      </c>
      <c r="H16" s="2" t="e">
        <v>#N/A</v>
      </c>
      <c r="I16" s="3"/>
    </row>
    <row r="17" spans="1:9" x14ac:dyDescent="0.25">
      <c r="A17" s="2" t="s">
        <v>66</v>
      </c>
      <c r="B17" s="2" t="s">
        <v>67</v>
      </c>
      <c r="C17" s="2">
        <v>14380</v>
      </c>
      <c r="D17" s="2" t="s">
        <v>68</v>
      </c>
      <c r="E17" s="2">
        <v>0</v>
      </c>
      <c r="F17" s="2" t="s">
        <v>46</v>
      </c>
      <c r="G17" s="2" t="s">
        <v>11</v>
      </c>
      <c r="H17" s="2">
        <v>10038</v>
      </c>
      <c r="I17" s="3"/>
    </row>
    <row r="18" spans="1:9" x14ac:dyDescent="0.25">
      <c r="A18" s="2" t="s">
        <v>69</v>
      </c>
      <c r="B18" s="2" t="s">
        <v>70</v>
      </c>
      <c r="C18" s="2">
        <v>15280</v>
      </c>
      <c r="D18" s="2" t="s">
        <v>71</v>
      </c>
      <c r="E18" s="2">
        <v>0</v>
      </c>
      <c r="F18" s="2" t="s">
        <v>72</v>
      </c>
      <c r="G18" s="2" t="s">
        <v>11</v>
      </c>
      <c r="H18" s="2">
        <v>11432</v>
      </c>
      <c r="I18" s="3"/>
    </row>
    <row r="19" spans="1:9" x14ac:dyDescent="0.25">
      <c r="A19" s="14" t="s">
        <v>78</v>
      </c>
      <c r="B19" s="14" t="s">
        <v>79</v>
      </c>
      <c r="C19" s="14" t="e">
        <v>#N/A</v>
      </c>
      <c r="D19" s="14" t="e">
        <v>#N/A</v>
      </c>
      <c r="E19" s="14" t="e">
        <v>#N/A</v>
      </c>
      <c r="F19" s="14" t="e">
        <v>#N/A</v>
      </c>
      <c r="G19" s="14" t="s">
        <v>11</v>
      </c>
      <c r="H19" s="14" t="e">
        <v>#N/A</v>
      </c>
      <c r="I19" s="15"/>
    </row>
    <row r="20" spans="1:9" x14ac:dyDescent="0.25">
      <c r="A20" s="2" t="s">
        <v>85</v>
      </c>
      <c r="B20" s="2" t="s">
        <v>86</v>
      </c>
      <c r="C20" s="2">
        <v>15210</v>
      </c>
      <c r="D20" s="2" t="s">
        <v>87</v>
      </c>
      <c r="E20" s="2" t="s">
        <v>88</v>
      </c>
      <c r="F20" s="2" t="s">
        <v>89</v>
      </c>
      <c r="G20" s="2" t="s">
        <v>11</v>
      </c>
      <c r="H20" s="2">
        <v>11432</v>
      </c>
      <c r="I20" s="3"/>
    </row>
    <row r="21" spans="1:9" x14ac:dyDescent="0.25">
      <c r="A21" s="2" t="s">
        <v>90</v>
      </c>
      <c r="B21" s="2" t="s">
        <v>91</v>
      </c>
      <c r="C21" s="2">
        <v>37380</v>
      </c>
      <c r="D21" s="2" t="s">
        <v>92</v>
      </c>
      <c r="E21" s="2">
        <v>0</v>
      </c>
      <c r="F21" s="2" t="s">
        <v>41</v>
      </c>
      <c r="G21" s="2" t="s">
        <v>11</v>
      </c>
      <c r="H21" s="2">
        <v>13204</v>
      </c>
      <c r="I21" s="3"/>
    </row>
    <row r="22" spans="1:9" x14ac:dyDescent="0.25">
      <c r="A22" s="2" t="s">
        <v>93</v>
      </c>
      <c r="B22" s="2" t="s">
        <v>94</v>
      </c>
      <c r="C22" s="2">
        <v>35440</v>
      </c>
      <c r="D22" s="2" t="s">
        <v>95</v>
      </c>
      <c r="E22" s="2">
        <v>0</v>
      </c>
      <c r="F22" s="2" t="s">
        <v>96</v>
      </c>
      <c r="G22" s="2" t="s">
        <v>11</v>
      </c>
      <c r="H22" s="2">
        <v>12207</v>
      </c>
      <c r="I22" s="3"/>
    </row>
    <row r="23" spans="1:9" x14ac:dyDescent="0.25">
      <c r="A23" s="2" t="s">
        <v>102</v>
      </c>
      <c r="B23" s="2" t="s">
        <v>103</v>
      </c>
      <c r="C23" s="2">
        <v>81250</v>
      </c>
      <c r="D23" s="2" t="s">
        <v>104</v>
      </c>
      <c r="E23" s="2" t="s">
        <v>105</v>
      </c>
      <c r="F23" s="2" t="s">
        <v>96</v>
      </c>
      <c r="G23" s="2" t="s">
        <v>11</v>
      </c>
      <c r="H23" s="2">
        <v>12208</v>
      </c>
      <c r="I23" s="3"/>
    </row>
    <row r="24" spans="1:9" x14ac:dyDescent="0.25">
      <c r="A24" s="2" t="s">
        <v>110</v>
      </c>
      <c r="B24" s="2" t="s">
        <v>111</v>
      </c>
      <c r="C24" s="2">
        <v>10900</v>
      </c>
      <c r="D24" s="2" t="s">
        <v>112</v>
      </c>
      <c r="E24" s="2" t="s">
        <v>108</v>
      </c>
      <c r="F24" s="2" t="s">
        <v>109</v>
      </c>
      <c r="G24" s="2" t="s">
        <v>11</v>
      </c>
      <c r="H24" s="2">
        <v>14895</v>
      </c>
      <c r="I24" s="3"/>
    </row>
    <row r="25" spans="1:9" x14ac:dyDescent="0.25">
      <c r="A25" s="2" t="s">
        <v>120</v>
      </c>
      <c r="B25" s="2" t="s">
        <v>121</v>
      </c>
      <c r="C25" s="2" t="e">
        <v>#N/A</v>
      </c>
      <c r="D25" s="2" t="e">
        <v>#N/A</v>
      </c>
      <c r="E25" s="2" t="e">
        <v>#N/A</v>
      </c>
      <c r="F25" s="2" t="e">
        <v>#N/A</v>
      </c>
      <c r="G25" s="2" t="s">
        <v>11</v>
      </c>
      <c r="H25" s="2" t="e">
        <v>#N/A</v>
      </c>
      <c r="I25" s="3"/>
    </row>
    <row r="26" spans="1:9" x14ac:dyDescent="0.25">
      <c r="A26" s="2" t="s">
        <v>122</v>
      </c>
      <c r="B26" s="2" t="s">
        <v>123</v>
      </c>
      <c r="C26" s="2" t="e">
        <v>#N/A</v>
      </c>
      <c r="D26" s="2" t="e">
        <v>#N/A</v>
      </c>
      <c r="E26" s="2" t="e">
        <v>#N/A</v>
      </c>
      <c r="F26" s="2" t="e">
        <v>#N/A</v>
      </c>
      <c r="G26" s="2" t="s">
        <v>11</v>
      </c>
      <c r="H26" s="2" t="e">
        <v>#N/A</v>
      </c>
      <c r="I26" s="3"/>
    </row>
    <row r="27" spans="1:9" x14ac:dyDescent="0.25">
      <c r="A27" s="2" t="s">
        <v>124</v>
      </c>
      <c r="B27" s="2" t="s">
        <v>125</v>
      </c>
      <c r="C27" s="2" t="e">
        <v>#N/A</v>
      </c>
      <c r="D27" s="2" t="e">
        <v>#N/A</v>
      </c>
      <c r="E27" s="2" t="e">
        <v>#N/A</v>
      </c>
      <c r="F27" s="2" t="e">
        <v>#N/A</v>
      </c>
      <c r="G27" s="2" t="s">
        <v>11</v>
      </c>
      <c r="H27" s="2" t="e">
        <v>#N/A</v>
      </c>
      <c r="I27" s="3"/>
    </row>
    <row r="28" spans="1:9" x14ac:dyDescent="0.25">
      <c r="A28" s="2" t="s">
        <v>128</v>
      </c>
      <c r="B28" s="2" t="s">
        <v>129</v>
      </c>
      <c r="C28" s="2">
        <v>52030</v>
      </c>
      <c r="D28" s="2" t="s">
        <v>130</v>
      </c>
      <c r="E28" s="2" t="s">
        <v>131</v>
      </c>
      <c r="F28" s="2" t="s">
        <v>46</v>
      </c>
      <c r="G28" s="2" t="s">
        <v>11</v>
      </c>
      <c r="H28" s="2">
        <v>10004</v>
      </c>
      <c r="I28" s="3"/>
    </row>
    <row r="29" spans="1:9" x14ac:dyDescent="0.25">
      <c r="A29" s="2" t="s">
        <v>132</v>
      </c>
      <c r="B29" s="2" t="s">
        <v>133</v>
      </c>
      <c r="C29" s="2" t="e">
        <v>#N/A</v>
      </c>
      <c r="D29" s="2" t="e">
        <v>#N/A</v>
      </c>
      <c r="E29" s="2" t="e">
        <v>#N/A</v>
      </c>
      <c r="F29" s="2" t="e">
        <v>#N/A</v>
      </c>
      <c r="G29" s="2" t="s">
        <v>11</v>
      </c>
      <c r="H29" s="2" t="e">
        <v>#N/A</v>
      </c>
      <c r="I29" s="3"/>
    </row>
    <row r="30" spans="1:9" x14ac:dyDescent="0.25">
      <c r="A30" s="2" t="s">
        <v>134</v>
      </c>
      <c r="B30" s="2" t="s">
        <v>135</v>
      </c>
      <c r="C30" s="2" t="e">
        <v>#N/A</v>
      </c>
      <c r="D30" s="2" t="e">
        <v>#N/A</v>
      </c>
      <c r="E30" s="2" t="e">
        <v>#N/A</v>
      </c>
      <c r="F30" s="2" t="e">
        <v>#N/A</v>
      </c>
      <c r="G30" s="2" t="s">
        <v>11</v>
      </c>
      <c r="H30" s="2" t="e">
        <v>#N/A</v>
      </c>
      <c r="I30" s="3"/>
    </row>
    <row r="31" spans="1:9" x14ac:dyDescent="0.25">
      <c r="A31" s="2" t="s">
        <v>139</v>
      </c>
      <c r="B31" s="2" t="s">
        <v>140</v>
      </c>
      <c r="C31" s="2">
        <v>15290</v>
      </c>
      <c r="D31" s="2" t="s">
        <v>141</v>
      </c>
      <c r="E31" s="2" t="s">
        <v>142</v>
      </c>
      <c r="F31" s="2" t="s">
        <v>143</v>
      </c>
      <c r="G31" s="2" t="s">
        <v>11</v>
      </c>
      <c r="H31" s="2">
        <v>11375</v>
      </c>
      <c r="I31" s="3"/>
    </row>
    <row r="32" spans="1:9" x14ac:dyDescent="0.25">
      <c r="A32" s="2" t="s">
        <v>152</v>
      </c>
      <c r="B32" s="2" t="s">
        <v>153</v>
      </c>
      <c r="C32" s="2">
        <v>26470</v>
      </c>
      <c r="D32" s="2" t="s">
        <v>154</v>
      </c>
      <c r="E32" s="2">
        <v>0</v>
      </c>
      <c r="F32" s="2" t="s">
        <v>155</v>
      </c>
      <c r="G32" s="2" t="s">
        <v>11</v>
      </c>
      <c r="H32" s="2">
        <v>14810</v>
      </c>
      <c r="I32" s="3"/>
    </row>
    <row r="33" spans="1:9" x14ac:dyDescent="0.25">
      <c r="A33" s="2" t="s">
        <v>158</v>
      </c>
      <c r="B33" s="2" t="s">
        <v>159</v>
      </c>
      <c r="C33" s="2">
        <v>16540</v>
      </c>
      <c r="D33" s="2" t="s">
        <v>160</v>
      </c>
      <c r="E33" s="2" t="s">
        <v>161</v>
      </c>
      <c r="F33" s="2" t="s">
        <v>162</v>
      </c>
      <c r="G33" s="2" t="s">
        <v>11</v>
      </c>
      <c r="H33" s="2">
        <v>11779</v>
      </c>
      <c r="I33" s="3"/>
    </row>
    <row r="34" spans="1:9" x14ac:dyDescent="0.25">
      <c r="A34" s="2" t="s">
        <v>163</v>
      </c>
      <c r="B34" s="2" t="s">
        <v>164</v>
      </c>
      <c r="C34" s="2">
        <v>15070</v>
      </c>
      <c r="D34" s="2" t="s">
        <v>165</v>
      </c>
      <c r="E34" s="2">
        <v>0</v>
      </c>
      <c r="F34" s="2" t="s">
        <v>166</v>
      </c>
      <c r="G34" s="2" t="s">
        <v>11</v>
      </c>
      <c r="H34" s="2">
        <v>12065</v>
      </c>
      <c r="I34" s="3"/>
    </row>
    <row r="35" spans="1:9" x14ac:dyDescent="0.25">
      <c r="A35" s="2" t="s">
        <v>167</v>
      </c>
      <c r="B35" s="2" t="s">
        <v>168</v>
      </c>
      <c r="C35" s="2">
        <v>19460</v>
      </c>
      <c r="D35" s="2" t="s">
        <v>169</v>
      </c>
      <c r="E35" s="2">
        <v>0</v>
      </c>
      <c r="F35" s="2" t="s">
        <v>46</v>
      </c>
      <c r="G35" s="2" t="s">
        <v>11</v>
      </c>
      <c r="H35" s="2">
        <v>10028</v>
      </c>
      <c r="I35" s="3"/>
    </row>
    <row r="36" spans="1:9" x14ac:dyDescent="0.25">
      <c r="A36" s="2" t="s">
        <v>183</v>
      </c>
      <c r="B36" s="2" t="s">
        <v>184</v>
      </c>
      <c r="C36" s="2" t="e">
        <v>#N/A</v>
      </c>
      <c r="D36" s="2" t="e">
        <v>#N/A</v>
      </c>
      <c r="E36" s="2" t="e">
        <v>#N/A</v>
      </c>
      <c r="F36" s="2" t="e">
        <v>#N/A</v>
      </c>
      <c r="G36" s="2" t="s">
        <v>11</v>
      </c>
      <c r="H36" s="2" t="e">
        <v>#N/A</v>
      </c>
      <c r="I36" s="3"/>
    </row>
    <row r="37" spans="1:9" x14ac:dyDescent="0.25">
      <c r="A37" s="2" t="s">
        <v>185</v>
      </c>
      <c r="B37" s="2" t="s">
        <v>186</v>
      </c>
      <c r="C37" s="2">
        <v>16220</v>
      </c>
      <c r="D37" s="2" t="s">
        <v>187</v>
      </c>
      <c r="E37" s="2">
        <v>0</v>
      </c>
      <c r="F37" s="2" t="s">
        <v>188</v>
      </c>
      <c r="G37" s="2" t="s">
        <v>11</v>
      </c>
      <c r="H37" s="2">
        <v>14605</v>
      </c>
      <c r="I37" s="3"/>
    </row>
    <row r="38" spans="1:9" x14ac:dyDescent="0.25">
      <c r="A38" s="2" t="s">
        <v>194</v>
      </c>
      <c r="B38" s="2" t="s">
        <v>195</v>
      </c>
      <c r="C38" s="2">
        <v>49800</v>
      </c>
      <c r="D38" s="2" t="s">
        <v>196</v>
      </c>
      <c r="E38" s="2" t="s">
        <v>197</v>
      </c>
      <c r="F38" s="2" t="s">
        <v>46</v>
      </c>
      <c r="G38" s="2" t="s">
        <v>11</v>
      </c>
      <c r="H38" s="2">
        <v>10010</v>
      </c>
      <c r="I38" s="3"/>
    </row>
    <row r="39" spans="1:9" x14ac:dyDescent="0.25">
      <c r="A39" s="2" t="s">
        <v>210</v>
      </c>
      <c r="B39" s="2" t="s">
        <v>211</v>
      </c>
      <c r="C39" s="2">
        <v>10530</v>
      </c>
      <c r="D39" s="2" t="s">
        <v>212</v>
      </c>
      <c r="E39" s="2">
        <v>0</v>
      </c>
      <c r="F39" s="2" t="s">
        <v>188</v>
      </c>
      <c r="G39" s="2" t="s">
        <v>11</v>
      </c>
      <c r="H39" s="2">
        <v>14621</v>
      </c>
      <c r="I39" s="3"/>
    </row>
    <row r="40" spans="1:9" x14ac:dyDescent="0.25">
      <c r="A40" s="2" t="s">
        <v>218</v>
      </c>
      <c r="B40" s="2" t="s">
        <v>219</v>
      </c>
      <c r="C40" s="2" t="e">
        <v>#N/A</v>
      </c>
      <c r="D40" s="2" t="e">
        <v>#N/A</v>
      </c>
      <c r="E40" s="2" t="e">
        <v>#N/A</v>
      </c>
      <c r="F40" s="2" t="e">
        <v>#N/A</v>
      </c>
      <c r="G40" s="2" t="s">
        <v>11</v>
      </c>
      <c r="H40" s="2" t="e">
        <v>#N/A</v>
      </c>
      <c r="I40" s="3"/>
    </row>
    <row r="41" spans="1:9" x14ac:dyDescent="0.25">
      <c r="A41" s="2" t="s">
        <v>220</v>
      </c>
      <c r="B41" s="2" t="s">
        <v>221</v>
      </c>
      <c r="C41" s="2">
        <v>48100</v>
      </c>
      <c r="D41" s="2" t="s">
        <v>222</v>
      </c>
      <c r="E41" s="2" t="s">
        <v>223</v>
      </c>
      <c r="F41" s="2" t="s">
        <v>15</v>
      </c>
      <c r="G41" s="2" t="s">
        <v>11</v>
      </c>
      <c r="H41" s="2">
        <v>10467</v>
      </c>
      <c r="I41" s="3"/>
    </row>
    <row r="42" spans="1:9" x14ac:dyDescent="0.25">
      <c r="A42" s="2" t="s">
        <v>224</v>
      </c>
      <c r="B42" s="2" t="s">
        <v>225</v>
      </c>
      <c r="C42" s="2" t="e">
        <v>#N/A</v>
      </c>
      <c r="D42" s="2" t="e">
        <v>#N/A</v>
      </c>
      <c r="E42" s="2" t="e">
        <v>#N/A</v>
      </c>
      <c r="F42" s="2" t="e">
        <v>#N/A</v>
      </c>
      <c r="G42" s="2" t="s">
        <v>11</v>
      </c>
      <c r="H42" s="2" t="e">
        <v>#N/A</v>
      </c>
      <c r="I42" s="3"/>
    </row>
    <row r="43" spans="1:9" x14ac:dyDescent="0.25">
      <c r="A43" s="2" t="s">
        <v>231</v>
      </c>
      <c r="B43" s="2" t="s">
        <v>232</v>
      </c>
      <c r="C43" s="2">
        <v>83040</v>
      </c>
      <c r="D43" s="2" t="s">
        <v>233</v>
      </c>
      <c r="E43" s="2" t="s">
        <v>234</v>
      </c>
      <c r="F43" s="2" t="s">
        <v>46</v>
      </c>
      <c r="G43" s="2" t="s">
        <v>11</v>
      </c>
      <c r="H43" s="2">
        <v>10003</v>
      </c>
      <c r="I43" s="3"/>
    </row>
    <row r="44" spans="1:9" x14ac:dyDescent="0.25">
      <c r="A44" s="2" t="s">
        <v>235</v>
      </c>
      <c r="B44" s="2" t="s">
        <v>236</v>
      </c>
      <c r="C44" s="2">
        <v>41800</v>
      </c>
      <c r="D44" s="2" t="s">
        <v>237</v>
      </c>
      <c r="E44" s="2">
        <v>0</v>
      </c>
      <c r="F44" s="2" t="s">
        <v>238</v>
      </c>
      <c r="G44" s="2" t="s">
        <v>11</v>
      </c>
      <c r="H44" s="2">
        <v>12307</v>
      </c>
      <c r="I44" s="3"/>
    </row>
    <row r="45" spans="1:9" x14ac:dyDescent="0.25">
      <c r="A45" s="2" t="s">
        <v>244</v>
      </c>
      <c r="B45" s="2" t="s">
        <v>245</v>
      </c>
      <c r="C45" s="2">
        <v>51680</v>
      </c>
      <c r="D45" s="2" t="s">
        <v>246</v>
      </c>
      <c r="E45" s="2">
        <v>0</v>
      </c>
      <c r="F45" s="2" t="s">
        <v>247</v>
      </c>
      <c r="G45" s="2" t="s">
        <v>11</v>
      </c>
      <c r="H45" s="2">
        <v>11411</v>
      </c>
      <c r="I45" s="3"/>
    </row>
    <row r="46" spans="1:9" x14ac:dyDescent="0.25">
      <c r="A46" s="2" t="s">
        <v>248</v>
      </c>
      <c r="B46" s="2" t="s">
        <v>249</v>
      </c>
      <c r="C46" s="2" t="e">
        <v>#N/A</v>
      </c>
      <c r="D46" s="2" t="e">
        <v>#N/A</v>
      </c>
      <c r="E46" s="2" t="e">
        <v>#N/A</v>
      </c>
      <c r="F46" s="2" t="e">
        <v>#N/A</v>
      </c>
      <c r="G46" s="2" t="s">
        <v>11</v>
      </c>
      <c r="H46" s="2" t="e">
        <v>#N/A</v>
      </c>
      <c r="I46" s="3"/>
    </row>
    <row r="47" spans="1:9" x14ac:dyDescent="0.25">
      <c r="A47" s="2" t="s">
        <v>250</v>
      </c>
      <c r="B47" s="2" t="s">
        <v>251</v>
      </c>
      <c r="C47" s="2">
        <v>17690</v>
      </c>
      <c r="D47" s="2" t="s">
        <v>252</v>
      </c>
      <c r="E47" s="2">
        <v>0</v>
      </c>
      <c r="F47" s="2" t="s">
        <v>77</v>
      </c>
      <c r="G47" s="2" t="s">
        <v>11</v>
      </c>
      <c r="H47" s="2">
        <v>12206</v>
      </c>
      <c r="I47" s="3"/>
    </row>
    <row r="48" spans="1:9" x14ac:dyDescent="0.25">
      <c r="A48" s="2" t="s">
        <v>253</v>
      </c>
      <c r="B48" s="2" t="s">
        <v>254</v>
      </c>
      <c r="C48" s="2">
        <v>18180</v>
      </c>
      <c r="D48" s="2" t="s">
        <v>255</v>
      </c>
      <c r="E48" s="2" t="s">
        <v>256</v>
      </c>
      <c r="F48" s="2" t="s">
        <v>46</v>
      </c>
      <c r="G48" s="2" t="s">
        <v>11</v>
      </c>
      <c r="H48" s="2">
        <v>10001</v>
      </c>
      <c r="I48" s="3"/>
    </row>
    <row r="49" spans="1:9" x14ac:dyDescent="0.25">
      <c r="A49" s="2" t="s">
        <v>260</v>
      </c>
      <c r="B49" s="2" t="s">
        <v>261</v>
      </c>
      <c r="C49" s="2">
        <v>82210</v>
      </c>
      <c r="D49" s="2" t="s">
        <v>262</v>
      </c>
      <c r="E49" s="2">
        <v>0</v>
      </c>
      <c r="F49" s="2" t="s">
        <v>263</v>
      </c>
      <c r="G49" s="2" t="s">
        <v>11</v>
      </c>
      <c r="H49" s="2">
        <v>11576</v>
      </c>
      <c r="I49" s="3"/>
    </row>
    <row r="50" spans="1:9" x14ac:dyDescent="0.25">
      <c r="A50" s="2" t="s">
        <v>264</v>
      </c>
      <c r="B50" s="2" t="s">
        <v>265</v>
      </c>
      <c r="C50" s="2" t="e">
        <v>#N/A</v>
      </c>
      <c r="D50" s="2" t="e">
        <v>#N/A</v>
      </c>
      <c r="E50" s="2" t="e">
        <v>#N/A</v>
      </c>
      <c r="F50" s="2" t="e">
        <v>#N/A</v>
      </c>
      <c r="G50" s="2" t="s">
        <v>11</v>
      </c>
      <c r="H50" s="2" t="e">
        <v>#N/A</v>
      </c>
      <c r="I50" s="3"/>
    </row>
    <row r="51" spans="1:9" x14ac:dyDescent="0.25">
      <c r="A51" s="2" t="s">
        <v>274</v>
      </c>
      <c r="B51" s="2" t="s">
        <v>275</v>
      </c>
      <c r="C51" s="2">
        <v>31640</v>
      </c>
      <c r="D51" s="2" t="s">
        <v>276</v>
      </c>
      <c r="E51" s="2" t="s">
        <v>76</v>
      </c>
      <c r="F51" s="2" t="s">
        <v>77</v>
      </c>
      <c r="G51" s="2" t="s">
        <v>11</v>
      </c>
      <c r="H51" s="2">
        <v>11226</v>
      </c>
      <c r="I51" s="3"/>
    </row>
    <row r="52" spans="1:9" x14ac:dyDescent="0.25">
      <c r="A52" s="2" t="s">
        <v>277</v>
      </c>
      <c r="B52" s="2" t="s">
        <v>278</v>
      </c>
      <c r="C52" s="2" t="e">
        <v>#N/A</v>
      </c>
      <c r="D52" s="2" t="e">
        <v>#N/A</v>
      </c>
      <c r="E52" s="2" t="e">
        <v>#N/A</v>
      </c>
      <c r="F52" s="2" t="e">
        <v>#N/A</v>
      </c>
      <c r="G52" s="2" t="s">
        <v>11</v>
      </c>
      <c r="H52" s="2" t="e">
        <v>#N/A</v>
      </c>
      <c r="I52" s="3"/>
    </row>
    <row r="53" spans="1:9" x14ac:dyDescent="0.25">
      <c r="A53" s="2" t="s">
        <v>279</v>
      </c>
      <c r="B53" s="2" t="s">
        <v>280</v>
      </c>
      <c r="C53" s="2" t="e">
        <v>#N/A</v>
      </c>
      <c r="D53" s="2" t="e">
        <v>#N/A</v>
      </c>
      <c r="E53" s="2" t="e">
        <v>#N/A</v>
      </c>
      <c r="F53" s="2" t="e">
        <v>#N/A</v>
      </c>
      <c r="G53" s="2" t="s">
        <v>11</v>
      </c>
      <c r="H53" s="2" t="e">
        <v>#N/A</v>
      </c>
      <c r="I53" s="3"/>
    </row>
    <row r="54" spans="1:9" x14ac:dyDescent="0.25">
      <c r="A54" s="2" t="s">
        <v>281</v>
      </c>
      <c r="B54" s="2" t="s">
        <v>282</v>
      </c>
      <c r="C54" s="2">
        <v>29370</v>
      </c>
      <c r="D54" s="2" t="s">
        <v>283</v>
      </c>
      <c r="E54" s="2" t="s">
        <v>284</v>
      </c>
      <c r="F54" s="2" t="s">
        <v>15</v>
      </c>
      <c r="G54" s="2" t="s">
        <v>11</v>
      </c>
      <c r="H54" s="2">
        <v>10465</v>
      </c>
      <c r="I54" s="3"/>
    </row>
    <row r="55" spans="1:9" x14ac:dyDescent="0.25">
      <c r="A55" s="2" t="s">
        <v>285</v>
      </c>
      <c r="B55" s="2" t="s">
        <v>286</v>
      </c>
      <c r="C55" s="2" t="e">
        <v>#N/A</v>
      </c>
      <c r="D55" s="2" t="e">
        <v>#N/A</v>
      </c>
      <c r="E55" s="2" t="e">
        <v>#N/A</v>
      </c>
      <c r="F55" s="2" t="e">
        <v>#N/A</v>
      </c>
      <c r="G55" s="2" t="s">
        <v>11</v>
      </c>
      <c r="H55" s="2" t="e">
        <v>#N/A</v>
      </c>
      <c r="I55" s="3"/>
    </row>
    <row r="56" spans="1:9" x14ac:dyDescent="0.25">
      <c r="A56" s="2" t="s">
        <v>287</v>
      </c>
      <c r="B56" s="2" t="s">
        <v>288</v>
      </c>
      <c r="C56" s="2">
        <v>85190</v>
      </c>
      <c r="D56" s="2" t="s">
        <v>289</v>
      </c>
      <c r="E56" s="2" t="s">
        <v>290</v>
      </c>
      <c r="F56" s="2" t="s">
        <v>15</v>
      </c>
      <c r="G56" s="2" t="s">
        <v>11</v>
      </c>
      <c r="H56" s="2">
        <v>10456</v>
      </c>
      <c r="I56" s="3"/>
    </row>
    <row r="57" spans="1:9" x14ac:dyDescent="0.25">
      <c r="A57" s="2" t="s">
        <v>291</v>
      </c>
      <c r="B57" s="2" t="s">
        <v>292</v>
      </c>
      <c r="C57" s="2">
        <v>41530</v>
      </c>
      <c r="D57" s="2" t="s">
        <v>293</v>
      </c>
      <c r="E57" s="2">
        <v>0</v>
      </c>
      <c r="F57" s="2" t="s">
        <v>15</v>
      </c>
      <c r="G57" s="2" t="s">
        <v>11</v>
      </c>
      <c r="H57" s="2">
        <v>10453</v>
      </c>
      <c r="I57" s="3"/>
    </row>
    <row r="58" spans="1:9" x14ac:dyDescent="0.25">
      <c r="A58" s="2" t="s">
        <v>294</v>
      </c>
      <c r="B58" s="2" t="s">
        <v>295</v>
      </c>
      <c r="C58" s="2">
        <v>86040</v>
      </c>
      <c r="D58" s="2" t="s">
        <v>296</v>
      </c>
      <c r="E58" s="2" t="s">
        <v>297</v>
      </c>
      <c r="F58" s="2" t="s">
        <v>77</v>
      </c>
      <c r="G58" s="2" t="s">
        <v>11</v>
      </c>
      <c r="H58" s="2">
        <v>11212</v>
      </c>
      <c r="I58" s="3"/>
    </row>
    <row r="59" spans="1:9" x14ac:dyDescent="0.25">
      <c r="A59" s="2" t="s">
        <v>298</v>
      </c>
      <c r="B59" s="2" t="s">
        <v>299</v>
      </c>
      <c r="C59" s="2" t="e">
        <v>#N/A</v>
      </c>
      <c r="D59" s="2" t="e">
        <v>#N/A</v>
      </c>
      <c r="E59" s="2" t="e">
        <v>#N/A</v>
      </c>
      <c r="F59" s="2" t="e">
        <v>#N/A</v>
      </c>
      <c r="G59" s="2" t="s">
        <v>11</v>
      </c>
      <c r="H59" s="2" t="e">
        <v>#N/A</v>
      </c>
      <c r="I59" s="3"/>
    </row>
    <row r="60" spans="1:9" x14ac:dyDescent="0.25">
      <c r="A60" s="2" t="s">
        <v>300</v>
      </c>
      <c r="B60" s="2" t="s">
        <v>301</v>
      </c>
      <c r="C60" s="2" t="e">
        <v>#N/A</v>
      </c>
      <c r="D60" s="2" t="e">
        <v>#N/A</v>
      </c>
      <c r="E60" s="2" t="e">
        <v>#N/A</v>
      </c>
      <c r="F60" s="2" t="e">
        <v>#N/A</v>
      </c>
      <c r="G60" s="2" t="s">
        <v>11</v>
      </c>
      <c r="H60" s="2" t="e">
        <v>#N/A</v>
      </c>
      <c r="I60" s="3"/>
    </row>
    <row r="61" spans="1:9" x14ac:dyDescent="0.25">
      <c r="A61" s="2" t="s">
        <v>302</v>
      </c>
      <c r="B61" s="2" t="s">
        <v>303</v>
      </c>
      <c r="C61" s="2">
        <v>40700</v>
      </c>
      <c r="D61" s="2" t="s">
        <v>304</v>
      </c>
      <c r="E61" s="2">
        <v>0</v>
      </c>
      <c r="F61" s="2" t="s">
        <v>77</v>
      </c>
      <c r="G61" s="2" t="s">
        <v>11</v>
      </c>
      <c r="H61" s="2">
        <v>11201</v>
      </c>
      <c r="I61" s="3"/>
    </row>
    <row r="62" spans="1:9" x14ac:dyDescent="0.25">
      <c r="A62" s="2" t="s">
        <v>305</v>
      </c>
      <c r="B62" s="2" t="s">
        <v>306</v>
      </c>
      <c r="C62" s="2">
        <v>10740</v>
      </c>
      <c r="D62" s="2" t="s">
        <v>307</v>
      </c>
      <c r="E62" s="2">
        <v>0</v>
      </c>
      <c r="F62" s="2" t="s">
        <v>77</v>
      </c>
      <c r="G62" s="2" t="s">
        <v>11</v>
      </c>
      <c r="H62" s="2">
        <v>11230</v>
      </c>
      <c r="I62" s="3"/>
    </row>
    <row r="63" spans="1:9" x14ac:dyDescent="0.25">
      <c r="A63" s="2" t="s">
        <v>318</v>
      </c>
      <c r="B63" s="2" t="s">
        <v>319</v>
      </c>
      <c r="C63" s="2">
        <v>81550</v>
      </c>
      <c r="D63" s="2" t="s">
        <v>320</v>
      </c>
      <c r="E63" s="2">
        <v>0</v>
      </c>
      <c r="F63" s="2" t="s">
        <v>321</v>
      </c>
      <c r="G63" s="2" t="s">
        <v>11</v>
      </c>
      <c r="H63" s="2">
        <v>11701</v>
      </c>
      <c r="I63" s="3"/>
    </row>
    <row r="64" spans="1:9" x14ac:dyDescent="0.25">
      <c r="A64" s="2" t="s">
        <v>322</v>
      </c>
      <c r="B64" s="2" t="s">
        <v>323</v>
      </c>
      <c r="C64" s="2" t="e">
        <v>#N/A</v>
      </c>
      <c r="D64" s="2" t="e">
        <v>#N/A</v>
      </c>
      <c r="E64" s="2" t="e">
        <v>#N/A</v>
      </c>
      <c r="F64" s="2" t="e">
        <v>#N/A</v>
      </c>
      <c r="G64" s="2" t="s">
        <v>11</v>
      </c>
      <c r="H64" s="2" t="e">
        <v>#N/A</v>
      </c>
      <c r="I64" s="3"/>
    </row>
    <row r="65" spans="1:9" x14ac:dyDescent="0.25">
      <c r="A65" s="2" t="s">
        <v>327</v>
      </c>
      <c r="B65" s="2" t="s">
        <v>328</v>
      </c>
      <c r="C65" s="2" t="e">
        <v>#N/A</v>
      </c>
      <c r="D65" s="2" t="e">
        <v>#N/A</v>
      </c>
      <c r="E65" s="2" t="e">
        <v>#N/A</v>
      </c>
      <c r="F65" s="2" t="e">
        <v>#N/A</v>
      </c>
      <c r="G65" s="2" t="s">
        <v>11</v>
      </c>
      <c r="H65" s="2" t="e">
        <v>#N/A</v>
      </c>
      <c r="I65" s="3"/>
    </row>
    <row r="66" spans="1:9" x14ac:dyDescent="0.25">
      <c r="A66" s="2" t="s">
        <v>329</v>
      </c>
      <c r="B66" s="2" t="s">
        <v>330</v>
      </c>
      <c r="C66" s="2" t="e">
        <v>#N/A</v>
      </c>
      <c r="D66" s="2" t="e">
        <v>#N/A</v>
      </c>
      <c r="E66" s="2" t="e">
        <v>#N/A</v>
      </c>
      <c r="F66" s="2" t="e">
        <v>#N/A</v>
      </c>
      <c r="G66" s="2" t="s">
        <v>11</v>
      </c>
      <c r="H66" s="2" t="e">
        <v>#N/A</v>
      </c>
      <c r="I66" s="3"/>
    </row>
    <row r="67" spans="1:9" x14ac:dyDescent="0.25">
      <c r="A67" s="2" t="s">
        <v>333</v>
      </c>
      <c r="B67" s="2" t="s">
        <v>334</v>
      </c>
      <c r="C67" s="2" t="e">
        <v>#N/A</v>
      </c>
      <c r="D67" s="2" t="e">
        <v>#N/A</v>
      </c>
      <c r="E67" s="2" t="e">
        <v>#N/A</v>
      </c>
      <c r="F67" s="2" t="e">
        <v>#N/A</v>
      </c>
      <c r="G67" s="2" t="s">
        <v>11</v>
      </c>
      <c r="H67" s="2" t="e">
        <v>#N/A</v>
      </c>
      <c r="I67" s="3"/>
    </row>
    <row r="68" spans="1:9" x14ac:dyDescent="0.25">
      <c r="A68" s="2" t="s">
        <v>335</v>
      </c>
      <c r="B68" s="2" t="s">
        <v>336</v>
      </c>
      <c r="C68" s="2" t="e">
        <v>#N/A</v>
      </c>
      <c r="D68" s="2" t="e">
        <v>#N/A</v>
      </c>
      <c r="E68" s="2" t="e">
        <v>#N/A</v>
      </c>
      <c r="F68" s="2" t="e">
        <v>#N/A</v>
      </c>
      <c r="G68" s="2" t="s">
        <v>11</v>
      </c>
      <c r="H68" s="2" t="e">
        <v>#N/A</v>
      </c>
      <c r="I68" s="3"/>
    </row>
    <row r="69" spans="1:9" x14ac:dyDescent="0.25">
      <c r="A69" s="2" t="s">
        <v>337</v>
      </c>
      <c r="B69" s="2" t="s">
        <v>338</v>
      </c>
      <c r="C69" s="2" t="e">
        <v>#N/A</v>
      </c>
      <c r="D69" s="2" t="e">
        <v>#N/A</v>
      </c>
      <c r="E69" s="2" t="e">
        <v>#N/A</v>
      </c>
      <c r="F69" s="2" t="e">
        <v>#N/A</v>
      </c>
      <c r="G69" s="2" t="s">
        <v>11</v>
      </c>
      <c r="H69" s="2" t="e">
        <v>#N/A</v>
      </c>
      <c r="I69" s="3"/>
    </row>
    <row r="70" spans="1:9" x14ac:dyDescent="0.25">
      <c r="A70" s="2" t="s">
        <v>345</v>
      </c>
      <c r="B70" s="2" t="s">
        <v>346</v>
      </c>
      <c r="C70" s="2">
        <v>19430</v>
      </c>
      <c r="D70" s="2" t="s">
        <v>347</v>
      </c>
      <c r="E70" s="2" t="s">
        <v>45</v>
      </c>
      <c r="F70" s="2" t="s">
        <v>77</v>
      </c>
      <c r="G70" s="2" t="s">
        <v>11</v>
      </c>
      <c r="H70" s="2">
        <v>11201</v>
      </c>
      <c r="I70" s="3"/>
    </row>
    <row r="71" spans="1:9" x14ac:dyDescent="0.25">
      <c r="A71" s="2" t="s">
        <v>348</v>
      </c>
      <c r="B71" s="2" t="s">
        <v>349</v>
      </c>
      <c r="C71" s="2" t="e">
        <v>#N/A</v>
      </c>
      <c r="D71" s="2" t="e">
        <v>#N/A</v>
      </c>
      <c r="E71" s="2" t="e">
        <v>#N/A</v>
      </c>
      <c r="F71" s="2" t="e">
        <v>#N/A</v>
      </c>
      <c r="G71" s="2" t="s">
        <v>11</v>
      </c>
      <c r="H71" s="2" t="e">
        <v>#N/A</v>
      </c>
      <c r="I71" s="3"/>
    </row>
    <row r="72" spans="1:9" x14ac:dyDescent="0.25">
      <c r="A72" s="2" t="s">
        <v>350</v>
      </c>
      <c r="B72" s="2" t="s">
        <v>351</v>
      </c>
      <c r="C72" s="2" t="e">
        <v>#N/A</v>
      </c>
      <c r="D72" s="2" t="e">
        <v>#N/A</v>
      </c>
      <c r="E72" s="2" t="e">
        <v>#N/A</v>
      </c>
      <c r="F72" s="2" t="e">
        <v>#N/A</v>
      </c>
      <c r="G72" s="2" t="s">
        <v>11</v>
      </c>
      <c r="H72" s="2" t="e">
        <v>#N/A</v>
      </c>
      <c r="I72" s="3"/>
    </row>
    <row r="73" spans="1:9" x14ac:dyDescent="0.25">
      <c r="A73" s="2" t="s">
        <v>352</v>
      </c>
      <c r="B73" s="2" t="s">
        <v>353</v>
      </c>
      <c r="C73" s="2">
        <v>31600</v>
      </c>
      <c r="D73" s="2" t="s">
        <v>354</v>
      </c>
      <c r="E73" s="2" t="s">
        <v>45</v>
      </c>
      <c r="F73" s="2" t="s">
        <v>77</v>
      </c>
      <c r="G73" s="2" t="s">
        <v>11</v>
      </c>
      <c r="H73" s="2">
        <v>11226</v>
      </c>
      <c r="I73" s="3"/>
    </row>
    <row r="74" spans="1:9" x14ac:dyDescent="0.25">
      <c r="A74" s="2" t="s">
        <v>355</v>
      </c>
      <c r="B74" s="2" t="s">
        <v>356</v>
      </c>
      <c r="C74" s="2" t="e">
        <v>#N/A</v>
      </c>
      <c r="D74" s="2" t="e">
        <v>#N/A</v>
      </c>
      <c r="E74" s="2" t="e">
        <v>#N/A</v>
      </c>
      <c r="F74" s="2" t="e">
        <v>#N/A</v>
      </c>
      <c r="G74" s="2" t="s">
        <v>11</v>
      </c>
      <c r="H74" s="2" t="e">
        <v>#N/A</v>
      </c>
      <c r="I74" s="3"/>
    </row>
    <row r="75" spans="1:9" x14ac:dyDescent="0.25">
      <c r="A75" s="2" t="s">
        <v>357</v>
      </c>
      <c r="B75" s="2" t="s">
        <v>358</v>
      </c>
      <c r="C75" s="2" t="e">
        <v>#N/A</v>
      </c>
      <c r="D75" s="2" t="e">
        <v>#N/A</v>
      </c>
      <c r="E75" s="2" t="e">
        <v>#N/A</v>
      </c>
      <c r="F75" s="2" t="e">
        <v>#N/A</v>
      </c>
      <c r="G75" s="2" t="s">
        <v>11</v>
      </c>
      <c r="H75" s="2" t="e">
        <v>#N/A</v>
      </c>
      <c r="I75" s="3"/>
    </row>
    <row r="76" spans="1:9" x14ac:dyDescent="0.25">
      <c r="A76" s="2" t="s">
        <v>366</v>
      </c>
      <c r="B76" s="2" t="s">
        <v>367</v>
      </c>
      <c r="C76" s="2" t="e">
        <v>#N/A</v>
      </c>
      <c r="D76" s="2" t="e">
        <v>#N/A</v>
      </c>
      <c r="E76" s="2" t="e">
        <v>#N/A</v>
      </c>
      <c r="F76" s="2" t="e">
        <v>#N/A</v>
      </c>
      <c r="G76" s="2" t="s">
        <v>11</v>
      </c>
      <c r="H76" s="2" t="e">
        <v>#N/A</v>
      </c>
      <c r="I76" s="3"/>
    </row>
    <row r="77" spans="1:9" x14ac:dyDescent="0.25">
      <c r="A77" s="2" t="s">
        <v>368</v>
      </c>
      <c r="B77" s="2" t="s">
        <v>369</v>
      </c>
      <c r="C77" s="2" t="e">
        <v>#N/A</v>
      </c>
      <c r="D77" s="2" t="e">
        <v>#N/A</v>
      </c>
      <c r="E77" s="2" t="e">
        <v>#N/A</v>
      </c>
      <c r="F77" s="2" t="e">
        <v>#N/A</v>
      </c>
      <c r="G77" s="2" t="s">
        <v>11</v>
      </c>
      <c r="H77" s="2" t="e">
        <v>#N/A</v>
      </c>
      <c r="I77" s="3"/>
    </row>
    <row r="78" spans="1:9" x14ac:dyDescent="0.25">
      <c r="A78" s="2" t="s">
        <v>370</v>
      </c>
      <c r="B78" s="2" t="s">
        <v>371</v>
      </c>
      <c r="C78" s="2">
        <v>18640</v>
      </c>
      <c r="D78" s="2" t="s">
        <v>372</v>
      </c>
      <c r="E78" s="2">
        <v>0</v>
      </c>
      <c r="F78" s="2" t="s">
        <v>96</v>
      </c>
      <c r="G78" s="2" t="s">
        <v>11</v>
      </c>
      <c r="H78" s="2">
        <v>12205</v>
      </c>
      <c r="I78" s="3"/>
    </row>
    <row r="79" spans="1:9" x14ac:dyDescent="0.25">
      <c r="A79" s="2" t="s">
        <v>373</v>
      </c>
      <c r="B79" s="2" t="s">
        <v>374</v>
      </c>
      <c r="C79" s="2" t="e">
        <v>#N/A</v>
      </c>
      <c r="D79" s="2" t="e">
        <v>#N/A</v>
      </c>
      <c r="E79" s="2" t="e">
        <v>#N/A</v>
      </c>
      <c r="F79" s="2" t="e">
        <v>#N/A</v>
      </c>
      <c r="G79" s="2" t="s">
        <v>11</v>
      </c>
      <c r="H79" s="2" t="e">
        <v>#N/A</v>
      </c>
      <c r="I79" s="3"/>
    </row>
    <row r="80" spans="1:9" x14ac:dyDescent="0.25">
      <c r="A80" s="2" t="s">
        <v>381</v>
      </c>
      <c r="B80" s="2" t="s">
        <v>382</v>
      </c>
      <c r="C80" s="2">
        <v>45520</v>
      </c>
      <c r="D80" s="2" t="s">
        <v>383</v>
      </c>
      <c r="E80" s="2">
        <v>0</v>
      </c>
      <c r="F80" s="2" t="s">
        <v>384</v>
      </c>
      <c r="G80" s="2" t="s">
        <v>11</v>
      </c>
      <c r="H80" s="2">
        <v>13619</v>
      </c>
      <c r="I80" s="3"/>
    </row>
    <row r="81" spans="1:9" x14ac:dyDescent="0.25">
      <c r="A81" s="2" t="s">
        <v>391</v>
      </c>
      <c r="B81" s="2" t="s">
        <v>392</v>
      </c>
      <c r="C81" s="2" t="e">
        <v>#N/A</v>
      </c>
      <c r="D81" s="2" t="e">
        <v>#N/A</v>
      </c>
      <c r="E81" s="2" t="e">
        <v>#N/A</v>
      </c>
      <c r="F81" s="2" t="e">
        <v>#N/A</v>
      </c>
      <c r="G81" s="2" t="s">
        <v>11</v>
      </c>
      <c r="H81" s="2" t="e">
        <v>#N/A</v>
      </c>
      <c r="I81" s="3"/>
    </row>
    <row r="82" spans="1:9" x14ac:dyDescent="0.25">
      <c r="A82" s="2" t="s">
        <v>393</v>
      </c>
      <c r="B82" s="2" t="s">
        <v>394</v>
      </c>
      <c r="C82" s="2" t="e">
        <v>#N/A</v>
      </c>
      <c r="D82" s="2" t="e">
        <v>#N/A</v>
      </c>
      <c r="E82" s="2" t="e">
        <v>#N/A</v>
      </c>
      <c r="F82" s="2" t="e">
        <v>#N/A</v>
      </c>
      <c r="G82" s="2" t="s">
        <v>11</v>
      </c>
      <c r="H82" s="2" t="e">
        <v>#N/A</v>
      </c>
      <c r="I82" s="3"/>
    </row>
    <row r="83" spans="1:9" x14ac:dyDescent="0.25">
      <c r="A83" s="2" t="s">
        <v>404</v>
      </c>
      <c r="B83" s="2" t="s">
        <v>405</v>
      </c>
      <c r="C83" s="2">
        <v>42300</v>
      </c>
      <c r="D83" s="2" t="s">
        <v>406</v>
      </c>
      <c r="E83" s="2">
        <v>0</v>
      </c>
      <c r="F83" s="2" t="s">
        <v>230</v>
      </c>
      <c r="G83" s="2" t="s">
        <v>11</v>
      </c>
      <c r="H83" s="2">
        <v>14209</v>
      </c>
      <c r="I83" s="3"/>
    </row>
    <row r="84" spans="1:9" x14ac:dyDescent="0.25">
      <c r="A84" s="2" t="s">
        <v>417</v>
      </c>
      <c r="B84" s="2" t="s">
        <v>418</v>
      </c>
      <c r="C84" s="2">
        <v>12390</v>
      </c>
      <c r="D84" s="2" t="s">
        <v>419</v>
      </c>
      <c r="E84" s="2">
        <v>0</v>
      </c>
      <c r="F84" s="2" t="s">
        <v>420</v>
      </c>
      <c r="G84" s="2" t="s">
        <v>11</v>
      </c>
      <c r="H84" s="2">
        <v>13669</v>
      </c>
      <c r="I84" s="3"/>
    </row>
    <row r="85" spans="1:9" x14ac:dyDescent="0.25">
      <c r="A85" s="2" t="s">
        <v>421</v>
      </c>
      <c r="B85" s="2" t="s">
        <v>422</v>
      </c>
      <c r="C85" s="2" t="e">
        <v>#N/A</v>
      </c>
      <c r="D85" s="2" t="e">
        <v>#N/A</v>
      </c>
      <c r="E85" s="2" t="e">
        <v>#N/A</v>
      </c>
      <c r="F85" s="2" t="e">
        <v>#N/A</v>
      </c>
      <c r="G85" s="2" t="s">
        <v>11</v>
      </c>
      <c r="H85" s="2" t="e">
        <v>#N/A</v>
      </c>
      <c r="I85" s="3"/>
    </row>
    <row r="86" spans="1:9" x14ac:dyDescent="0.25">
      <c r="A86" s="2" t="s">
        <v>425</v>
      </c>
      <c r="B86" s="2" t="s">
        <v>426</v>
      </c>
      <c r="C86" s="2">
        <v>50800</v>
      </c>
      <c r="D86" s="2" t="s">
        <v>427</v>
      </c>
      <c r="E86" s="2">
        <v>0</v>
      </c>
      <c r="F86" s="2" t="s">
        <v>362</v>
      </c>
      <c r="G86" s="2" t="s">
        <v>11</v>
      </c>
      <c r="H86" s="2">
        <v>14901</v>
      </c>
      <c r="I86" s="3"/>
    </row>
    <row r="87" spans="1:9" x14ac:dyDescent="0.25">
      <c r="A87" s="2" t="s">
        <v>428</v>
      </c>
      <c r="B87" s="2" t="s">
        <v>429</v>
      </c>
      <c r="C87" s="2" t="e">
        <v>#N/A</v>
      </c>
      <c r="D87" s="2" t="e">
        <v>#N/A</v>
      </c>
      <c r="E87" s="2" t="e">
        <v>#N/A</v>
      </c>
      <c r="F87" s="2" t="e">
        <v>#N/A</v>
      </c>
      <c r="G87" s="2" t="s">
        <v>11</v>
      </c>
      <c r="H87" s="2" t="e">
        <v>#N/A</v>
      </c>
      <c r="I87" s="3"/>
    </row>
    <row r="88" spans="1:9" x14ac:dyDescent="0.25">
      <c r="A88" s="2" t="s">
        <v>434</v>
      </c>
      <c r="B88" s="2" t="s">
        <v>435</v>
      </c>
      <c r="C88" s="2">
        <v>20590</v>
      </c>
      <c r="D88" s="2" t="s">
        <v>436</v>
      </c>
      <c r="E88" s="2" t="s">
        <v>437</v>
      </c>
      <c r="F88" s="2" t="s">
        <v>46</v>
      </c>
      <c r="G88" s="2" t="s">
        <v>11</v>
      </c>
      <c r="H88" s="2">
        <v>10022</v>
      </c>
      <c r="I88" s="3"/>
    </row>
    <row r="89" spans="1:9" x14ac:dyDescent="0.25">
      <c r="A89" s="2" t="s">
        <v>442</v>
      </c>
      <c r="B89" s="2" t="s">
        <v>443</v>
      </c>
      <c r="C89" s="2" t="e">
        <v>#N/A</v>
      </c>
      <c r="D89" s="2" t="e">
        <v>#N/A</v>
      </c>
      <c r="E89" s="2" t="e">
        <v>#N/A</v>
      </c>
      <c r="F89" s="2" t="e">
        <v>#N/A</v>
      </c>
      <c r="G89" s="2" t="s">
        <v>11</v>
      </c>
      <c r="H89" s="2" t="e">
        <v>#N/A</v>
      </c>
      <c r="I89" s="3"/>
    </row>
    <row r="90" spans="1:9" x14ac:dyDescent="0.25">
      <c r="A90" s="2" t="s">
        <v>444</v>
      </c>
      <c r="B90" s="2" t="s">
        <v>445</v>
      </c>
      <c r="C90" s="2" t="e">
        <v>#N/A</v>
      </c>
      <c r="D90" s="2" t="e">
        <v>#N/A</v>
      </c>
      <c r="E90" s="2" t="e">
        <v>#N/A</v>
      </c>
      <c r="F90" s="2" t="e">
        <v>#N/A</v>
      </c>
      <c r="G90" s="2" t="s">
        <v>11</v>
      </c>
      <c r="H90" s="2" t="e">
        <v>#N/A</v>
      </c>
      <c r="I90" s="3"/>
    </row>
    <row r="91" spans="1:9" x14ac:dyDescent="0.25">
      <c r="A91" s="2" t="s">
        <v>454</v>
      </c>
      <c r="B91" s="2" t="s">
        <v>455</v>
      </c>
      <c r="C91" s="2" t="e">
        <v>#N/A</v>
      </c>
      <c r="D91" s="2" t="e">
        <v>#N/A</v>
      </c>
      <c r="E91" s="2" t="e">
        <v>#N/A</v>
      </c>
      <c r="F91" s="2" t="e">
        <v>#N/A</v>
      </c>
      <c r="G91" s="2" t="s">
        <v>11</v>
      </c>
      <c r="H91" s="2" t="e">
        <v>#N/A</v>
      </c>
      <c r="I91" s="3"/>
    </row>
    <row r="92" spans="1:9" x14ac:dyDescent="0.25">
      <c r="A92" s="2" t="s">
        <v>456</v>
      </c>
      <c r="B92" s="2" t="s">
        <v>457</v>
      </c>
      <c r="C92" s="2" t="e">
        <v>#N/A</v>
      </c>
      <c r="D92" s="2" t="e">
        <v>#N/A</v>
      </c>
      <c r="E92" s="2" t="e">
        <v>#N/A</v>
      </c>
      <c r="F92" s="2" t="e">
        <v>#N/A</v>
      </c>
      <c r="G92" s="2" t="s">
        <v>11</v>
      </c>
      <c r="H92" s="2" t="e">
        <v>#N/A</v>
      </c>
      <c r="I92" s="3"/>
    </row>
    <row r="93" spans="1:9" x14ac:dyDescent="0.25">
      <c r="A93" s="2" t="s">
        <v>458</v>
      </c>
      <c r="B93" s="2" t="s">
        <v>459</v>
      </c>
      <c r="C93" s="2">
        <v>47850</v>
      </c>
      <c r="D93" s="2" t="s">
        <v>460</v>
      </c>
      <c r="E93" s="2">
        <v>0</v>
      </c>
      <c r="F93" s="2" t="s">
        <v>46</v>
      </c>
      <c r="G93" s="2" t="s">
        <v>11</v>
      </c>
      <c r="H93" s="2">
        <v>10026</v>
      </c>
      <c r="I93" s="3"/>
    </row>
    <row r="94" spans="1:9" x14ac:dyDescent="0.25">
      <c r="A94" s="2" t="s">
        <v>466</v>
      </c>
      <c r="B94" s="2" t="s">
        <v>467</v>
      </c>
      <c r="C94" s="2" t="e">
        <v>#N/A</v>
      </c>
      <c r="D94" s="2" t="e">
        <v>#N/A</v>
      </c>
      <c r="E94" s="2" t="e">
        <v>#N/A</v>
      </c>
      <c r="F94" s="2" t="e">
        <v>#N/A</v>
      </c>
      <c r="G94" s="2" t="s">
        <v>11</v>
      </c>
      <c r="H94" s="2" t="e">
        <v>#N/A</v>
      </c>
      <c r="I94" s="3"/>
    </row>
    <row r="95" spans="1:9" x14ac:dyDescent="0.25">
      <c r="A95" s="2" t="s">
        <v>473</v>
      </c>
      <c r="B95" s="2" t="s">
        <v>474</v>
      </c>
      <c r="C95" s="2" t="e">
        <v>#N/A</v>
      </c>
      <c r="D95" s="2" t="e">
        <v>#N/A</v>
      </c>
      <c r="E95" s="2" t="e">
        <v>#N/A</v>
      </c>
      <c r="F95" s="2" t="e">
        <v>#N/A</v>
      </c>
      <c r="G95" s="2" t="s">
        <v>11</v>
      </c>
      <c r="H95" s="2" t="e">
        <v>#N/A</v>
      </c>
      <c r="I95" s="3"/>
    </row>
    <row r="96" spans="1:9" x14ac:dyDescent="0.25">
      <c r="A96" s="2" t="s">
        <v>475</v>
      </c>
      <c r="B96" s="2" t="s">
        <v>476</v>
      </c>
      <c r="C96" s="2" t="e">
        <v>#N/A</v>
      </c>
      <c r="D96" s="2" t="e">
        <v>#N/A</v>
      </c>
      <c r="E96" s="2" t="e">
        <v>#N/A</v>
      </c>
      <c r="F96" s="2" t="e">
        <v>#N/A</v>
      </c>
      <c r="G96" s="2" t="s">
        <v>11</v>
      </c>
      <c r="H96" s="2" t="e">
        <v>#N/A</v>
      </c>
      <c r="I96" s="3"/>
    </row>
    <row r="97" spans="1:9" x14ac:dyDescent="0.25">
      <c r="A97" s="2" t="s">
        <v>477</v>
      </c>
      <c r="B97" s="2" t="s">
        <v>478</v>
      </c>
      <c r="C97" s="2" t="e">
        <v>#N/A</v>
      </c>
      <c r="D97" s="2" t="e">
        <v>#N/A</v>
      </c>
      <c r="E97" s="2" t="e">
        <v>#N/A</v>
      </c>
      <c r="F97" s="2" t="e">
        <v>#N/A</v>
      </c>
      <c r="G97" s="2" t="s">
        <v>11</v>
      </c>
      <c r="H97" s="2" t="e">
        <v>#N/A</v>
      </c>
      <c r="I97" s="3"/>
    </row>
    <row r="98" spans="1:9" x14ac:dyDescent="0.25">
      <c r="A98" s="2" t="s">
        <v>479</v>
      </c>
      <c r="B98" s="2" t="s">
        <v>480</v>
      </c>
      <c r="C98" s="2">
        <v>24740</v>
      </c>
      <c r="D98" s="2" t="s">
        <v>481</v>
      </c>
      <c r="E98" s="2" t="s">
        <v>482</v>
      </c>
      <c r="F98" s="2" t="s">
        <v>46</v>
      </c>
      <c r="G98" s="2" t="s">
        <v>11</v>
      </c>
      <c r="H98" s="2">
        <v>10035</v>
      </c>
      <c r="I98" s="3"/>
    </row>
    <row r="99" spans="1:9" x14ac:dyDescent="0.25">
      <c r="A99" s="2" t="s">
        <v>483</v>
      </c>
      <c r="B99" s="2" t="s">
        <v>484</v>
      </c>
      <c r="C99" s="2" t="e">
        <v>#N/A</v>
      </c>
      <c r="D99" s="2" t="e">
        <v>#N/A</v>
      </c>
      <c r="E99" s="2" t="e">
        <v>#N/A</v>
      </c>
      <c r="F99" s="2" t="e">
        <v>#N/A</v>
      </c>
      <c r="G99" s="2" t="s">
        <v>11</v>
      </c>
      <c r="H99" s="2" t="e">
        <v>#N/A</v>
      </c>
      <c r="I99" s="3"/>
    </row>
    <row r="100" spans="1:9" x14ac:dyDescent="0.25">
      <c r="A100" s="2" t="s">
        <v>490</v>
      </c>
      <c r="B100" s="2" t="s">
        <v>491</v>
      </c>
      <c r="C100" s="2" t="e">
        <v>#N/A</v>
      </c>
      <c r="D100" s="2" t="e">
        <v>#N/A</v>
      </c>
      <c r="E100" s="2" t="e">
        <v>#N/A</v>
      </c>
      <c r="F100" s="2" t="e">
        <v>#N/A</v>
      </c>
      <c r="G100" s="2" t="s">
        <v>11</v>
      </c>
      <c r="H100" s="2" t="e">
        <v>#N/A</v>
      </c>
      <c r="I100" s="3"/>
    </row>
    <row r="101" spans="1:9" x14ac:dyDescent="0.25">
      <c r="A101" s="2" t="s">
        <v>492</v>
      </c>
      <c r="B101" s="2" t="s">
        <v>493</v>
      </c>
      <c r="C101" s="2">
        <v>44820</v>
      </c>
      <c r="D101" s="2" t="s">
        <v>494</v>
      </c>
      <c r="E101" s="2">
        <v>0</v>
      </c>
      <c r="F101" s="2" t="s">
        <v>41</v>
      </c>
      <c r="G101" s="2" t="s">
        <v>11</v>
      </c>
      <c r="H101" s="2">
        <v>13206</v>
      </c>
      <c r="I101" s="3"/>
    </row>
    <row r="102" spans="1:9" x14ac:dyDescent="0.25">
      <c r="A102" s="2" t="s">
        <v>495</v>
      </c>
      <c r="B102" s="2" t="s">
        <v>496</v>
      </c>
      <c r="C102" s="2">
        <v>40000</v>
      </c>
      <c r="D102" s="2" t="s">
        <v>497</v>
      </c>
      <c r="E102" s="2" t="s">
        <v>498</v>
      </c>
      <c r="F102" s="2" t="s">
        <v>433</v>
      </c>
      <c r="G102" s="2" t="s">
        <v>11</v>
      </c>
      <c r="H102" s="2">
        <v>14850</v>
      </c>
      <c r="I102" s="3"/>
    </row>
    <row r="103" spans="1:9" x14ac:dyDescent="0.25">
      <c r="A103" s="2" t="s">
        <v>501</v>
      </c>
      <c r="B103" s="2" t="s">
        <v>502</v>
      </c>
      <c r="C103" s="2" t="e">
        <v>#N/A</v>
      </c>
      <c r="D103" s="2" t="e">
        <v>#N/A</v>
      </c>
      <c r="E103" s="2" t="e">
        <v>#N/A</v>
      </c>
      <c r="F103" s="2" t="e">
        <v>#N/A</v>
      </c>
      <c r="G103" s="2" t="s">
        <v>11</v>
      </c>
      <c r="H103" s="2" t="e">
        <v>#N/A</v>
      </c>
      <c r="I103" s="3"/>
    </row>
    <row r="104" spans="1:9" x14ac:dyDescent="0.25">
      <c r="A104" s="2" t="s">
        <v>511</v>
      </c>
      <c r="B104" s="2" t="s">
        <v>512</v>
      </c>
      <c r="C104" s="2" t="e">
        <v>#N/A</v>
      </c>
      <c r="D104" s="2" t="e">
        <v>#N/A</v>
      </c>
      <c r="E104" s="2" t="e">
        <v>#N/A</v>
      </c>
      <c r="F104" s="2" t="e">
        <v>#N/A</v>
      </c>
      <c r="G104" s="2" t="s">
        <v>11</v>
      </c>
      <c r="H104" s="2" t="e">
        <v>#N/A</v>
      </c>
      <c r="I104" s="3"/>
    </row>
    <row r="105" spans="1:9" x14ac:dyDescent="0.25">
      <c r="A105" s="2" t="s">
        <v>513</v>
      </c>
      <c r="B105" s="2" t="s">
        <v>514</v>
      </c>
      <c r="C105" s="2">
        <v>11190</v>
      </c>
      <c r="D105" s="2" t="s">
        <v>515</v>
      </c>
      <c r="E105" s="2">
        <v>0</v>
      </c>
      <c r="F105" s="2" t="s">
        <v>516</v>
      </c>
      <c r="G105" s="2" t="s">
        <v>11</v>
      </c>
      <c r="H105" s="2">
        <v>14701</v>
      </c>
      <c r="I105" s="3"/>
    </row>
    <row r="106" spans="1:9" x14ac:dyDescent="0.25">
      <c r="A106" s="2" t="s">
        <v>517</v>
      </c>
      <c r="B106" s="2" t="s">
        <v>518</v>
      </c>
      <c r="C106" s="2">
        <v>70360</v>
      </c>
      <c r="D106" s="2" t="s">
        <v>519</v>
      </c>
      <c r="E106" s="2" t="s">
        <v>520</v>
      </c>
      <c r="F106" s="2" t="s">
        <v>521</v>
      </c>
      <c r="G106" s="2" t="s">
        <v>11</v>
      </c>
      <c r="H106" s="2">
        <v>14757</v>
      </c>
      <c r="I106" s="3"/>
    </row>
    <row r="107" spans="1:9" x14ac:dyDescent="0.25">
      <c r="A107" s="2" t="s">
        <v>522</v>
      </c>
      <c r="B107" s="2" t="s">
        <v>523</v>
      </c>
      <c r="C107" s="2" t="e">
        <v>#N/A</v>
      </c>
      <c r="D107" s="2" t="e">
        <v>#N/A</v>
      </c>
      <c r="E107" s="2" t="e">
        <v>#N/A</v>
      </c>
      <c r="F107" s="2" t="e">
        <v>#N/A</v>
      </c>
      <c r="G107" s="2" t="s">
        <v>11</v>
      </c>
      <c r="H107" s="2" t="e">
        <v>#N/A</v>
      </c>
      <c r="I107" s="3"/>
    </row>
    <row r="108" spans="1:9" x14ac:dyDescent="0.25">
      <c r="A108" s="2" t="s">
        <v>528</v>
      </c>
      <c r="B108" s="2" t="s">
        <v>529</v>
      </c>
      <c r="C108" s="2" t="e">
        <v>#N/A</v>
      </c>
      <c r="D108" s="2" t="e">
        <v>#N/A</v>
      </c>
      <c r="E108" s="2" t="e">
        <v>#N/A</v>
      </c>
      <c r="F108" s="2" t="e">
        <v>#N/A</v>
      </c>
      <c r="G108" s="2" t="s">
        <v>11</v>
      </c>
      <c r="H108" s="2" t="e">
        <v>#N/A</v>
      </c>
      <c r="I108" s="3"/>
    </row>
    <row r="109" spans="1:9" x14ac:dyDescent="0.25">
      <c r="A109" s="2" t="s">
        <v>530</v>
      </c>
      <c r="B109" s="2" t="s">
        <v>531</v>
      </c>
      <c r="C109" s="2" t="e">
        <v>#N/A</v>
      </c>
      <c r="D109" s="2" t="e">
        <v>#N/A</v>
      </c>
      <c r="E109" s="2" t="e">
        <v>#N/A</v>
      </c>
      <c r="F109" s="2" t="e">
        <v>#N/A</v>
      </c>
      <c r="G109" s="2" t="s">
        <v>11</v>
      </c>
      <c r="H109" s="2" t="e">
        <v>#N/A</v>
      </c>
      <c r="I109" s="3"/>
    </row>
    <row r="110" spans="1:9" x14ac:dyDescent="0.25">
      <c r="A110" s="2" t="s">
        <v>532</v>
      </c>
      <c r="B110" s="2" t="s">
        <v>533</v>
      </c>
      <c r="C110" s="2" t="e">
        <v>#N/A</v>
      </c>
      <c r="D110" s="2" t="e">
        <v>#N/A</v>
      </c>
      <c r="E110" s="2" t="e">
        <v>#N/A</v>
      </c>
      <c r="F110" s="2" t="e">
        <v>#N/A</v>
      </c>
      <c r="G110" s="2" t="s">
        <v>11</v>
      </c>
      <c r="H110" s="2" t="e">
        <v>#N/A</v>
      </c>
      <c r="I110" s="3"/>
    </row>
    <row r="111" spans="1:9" x14ac:dyDescent="0.25">
      <c r="A111" s="2" t="s">
        <v>538</v>
      </c>
      <c r="B111" s="2" t="s">
        <v>539</v>
      </c>
      <c r="C111" s="2">
        <v>10170</v>
      </c>
      <c r="D111" s="2" t="s">
        <v>540</v>
      </c>
      <c r="E111" s="2" t="s">
        <v>541</v>
      </c>
      <c r="F111" s="2" t="s">
        <v>542</v>
      </c>
      <c r="G111" s="2" t="s">
        <v>11</v>
      </c>
      <c r="H111" s="2">
        <v>14225</v>
      </c>
      <c r="I111" s="3"/>
    </row>
    <row r="112" spans="1:9" x14ac:dyDescent="0.25">
      <c r="A112" s="2" t="s">
        <v>550</v>
      </c>
      <c r="B112" s="2" t="s">
        <v>551</v>
      </c>
      <c r="C112" s="2">
        <v>48080</v>
      </c>
      <c r="D112" s="2" t="s">
        <v>552</v>
      </c>
      <c r="E112" s="2">
        <v>0</v>
      </c>
      <c r="F112" s="2" t="s">
        <v>77</v>
      </c>
      <c r="G112" s="2" t="s">
        <v>11</v>
      </c>
      <c r="H112" s="2">
        <v>11216</v>
      </c>
      <c r="I112" s="3"/>
    </row>
    <row r="113" spans="1:9" x14ac:dyDescent="0.25">
      <c r="A113" s="2" t="s">
        <v>553</v>
      </c>
      <c r="B113" s="2" t="s">
        <v>554</v>
      </c>
      <c r="C113" s="2">
        <v>11350</v>
      </c>
      <c r="D113" s="2" t="s">
        <v>555</v>
      </c>
      <c r="E113" s="2">
        <v>0</v>
      </c>
      <c r="F113" s="2" t="s">
        <v>556</v>
      </c>
      <c r="G113" s="2" t="s">
        <v>11</v>
      </c>
      <c r="H113" s="2">
        <v>13901</v>
      </c>
      <c r="I113" s="3"/>
    </row>
    <row r="114" spans="1:9" x14ac:dyDescent="0.25">
      <c r="A114" s="2" t="s">
        <v>557</v>
      </c>
      <c r="B114" s="2" t="s">
        <v>558</v>
      </c>
      <c r="C114" s="2">
        <v>24980</v>
      </c>
      <c r="D114" s="2" t="s">
        <v>559</v>
      </c>
      <c r="E114" s="2">
        <v>0</v>
      </c>
      <c r="F114" s="2" t="s">
        <v>560</v>
      </c>
      <c r="G114" s="2" t="s">
        <v>11</v>
      </c>
      <c r="H114" s="2">
        <v>13746</v>
      </c>
      <c r="I114" s="3"/>
    </row>
    <row r="115" spans="1:9" x14ac:dyDescent="0.25">
      <c r="A115" s="2" t="s">
        <v>565</v>
      </c>
      <c r="B115" s="2" t="s">
        <v>566</v>
      </c>
      <c r="C115" s="2">
        <v>42480</v>
      </c>
      <c r="D115" s="2" t="s">
        <v>567</v>
      </c>
      <c r="E115" s="2">
        <v>0</v>
      </c>
      <c r="F115" s="2" t="s">
        <v>568</v>
      </c>
      <c r="G115" s="2" t="s">
        <v>11</v>
      </c>
      <c r="H115" s="2">
        <v>14226</v>
      </c>
      <c r="I115" s="3"/>
    </row>
    <row r="116" spans="1:9" x14ac:dyDescent="0.25">
      <c r="A116" s="2" t="s">
        <v>569</v>
      </c>
      <c r="B116" s="2" t="s">
        <v>570</v>
      </c>
      <c r="C116" s="2" t="e">
        <v>#N/A</v>
      </c>
      <c r="D116" s="2" t="e">
        <v>#N/A</v>
      </c>
      <c r="E116" s="2" t="e">
        <v>#N/A</v>
      </c>
      <c r="F116" s="2" t="e">
        <v>#N/A</v>
      </c>
      <c r="G116" s="2" t="s">
        <v>11</v>
      </c>
      <c r="H116" s="2" t="e">
        <v>#N/A</v>
      </c>
      <c r="I116" s="3"/>
    </row>
    <row r="117" spans="1:9" x14ac:dyDescent="0.25">
      <c r="A117" s="2" t="s">
        <v>574</v>
      </c>
      <c r="B117" s="2" t="s">
        <v>575</v>
      </c>
      <c r="C117" s="2">
        <v>52060</v>
      </c>
      <c r="D117" s="2" t="s">
        <v>576</v>
      </c>
      <c r="E117" s="2">
        <v>0</v>
      </c>
      <c r="F117" s="2" t="s">
        <v>230</v>
      </c>
      <c r="G117" s="2" t="s">
        <v>11</v>
      </c>
      <c r="H117" s="2">
        <v>14201</v>
      </c>
      <c r="I117" s="3"/>
    </row>
    <row r="118" spans="1:9" x14ac:dyDescent="0.25">
      <c r="A118" s="2" t="s">
        <v>577</v>
      </c>
      <c r="B118" s="2" t="s">
        <v>578</v>
      </c>
      <c r="C118" s="2">
        <v>13030</v>
      </c>
      <c r="D118" s="2" t="s">
        <v>579</v>
      </c>
      <c r="E118" s="2">
        <v>0</v>
      </c>
      <c r="F118" s="2" t="s">
        <v>580</v>
      </c>
      <c r="G118" s="2" t="s">
        <v>11</v>
      </c>
      <c r="H118" s="2">
        <v>11561</v>
      </c>
      <c r="I118" s="3"/>
    </row>
    <row r="119" spans="1:9" x14ac:dyDescent="0.25">
      <c r="A119" s="2" t="s">
        <v>583</v>
      </c>
      <c r="B119" s="2" t="s">
        <v>584</v>
      </c>
      <c r="C119" s="2" t="e">
        <v>#N/A</v>
      </c>
      <c r="D119" s="2" t="e">
        <v>#N/A</v>
      </c>
      <c r="E119" s="2" t="e">
        <v>#N/A</v>
      </c>
      <c r="F119" s="2" t="e">
        <v>#N/A</v>
      </c>
      <c r="G119" s="2" t="s">
        <v>11</v>
      </c>
      <c r="H119" s="2" t="e">
        <v>#N/A</v>
      </c>
      <c r="I119" s="3"/>
    </row>
    <row r="120" spans="1:9" x14ac:dyDescent="0.25">
      <c r="A120" s="2" t="s">
        <v>585</v>
      </c>
      <c r="B120" s="2" t="s">
        <v>586</v>
      </c>
      <c r="C120" s="2" t="e">
        <v>#N/A</v>
      </c>
      <c r="D120" s="2" t="e">
        <v>#N/A</v>
      </c>
      <c r="E120" s="2" t="e">
        <v>#N/A</v>
      </c>
      <c r="F120" s="2" t="e">
        <v>#N/A</v>
      </c>
      <c r="G120" s="2" t="s">
        <v>11</v>
      </c>
      <c r="H120" s="2" t="e">
        <v>#N/A</v>
      </c>
      <c r="I120" s="3"/>
    </row>
    <row r="121" spans="1:9" x14ac:dyDescent="0.25">
      <c r="A121" s="2" t="s">
        <v>587</v>
      </c>
      <c r="B121" s="2" t="s">
        <v>588</v>
      </c>
      <c r="C121" s="2">
        <v>81150</v>
      </c>
      <c r="D121" s="2" t="s">
        <v>589</v>
      </c>
      <c r="E121" s="2">
        <v>0</v>
      </c>
      <c r="F121" s="2" t="s">
        <v>420</v>
      </c>
      <c r="G121" s="2" t="s">
        <v>11</v>
      </c>
      <c r="H121" s="2">
        <v>13669</v>
      </c>
      <c r="I121" s="3"/>
    </row>
    <row r="122" spans="1:9" x14ac:dyDescent="0.25">
      <c r="A122" s="2" t="s">
        <v>590</v>
      </c>
      <c r="B122" s="2" t="s">
        <v>591</v>
      </c>
      <c r="C122" s="2" t="e">
        <v>#N/A</v>
      </c>
      <c r="D122" s="2" t="e">
        <v>#N/A</v>
      </c>
      <c r="E122" s="2" t="e">
        <v>#N/A</v>
      </c>
      <c r="F122" s="2" t="e">
        <v>#N/A</v>
      </c>
      <c r="G122" s="2" t="s">
        <v>11</v>
      </c>
      <c r="H122" s="2" t="e">
        <v>#N/A</v>
      </c>
      <c r="I122" s="3"/>
    </row>
    <row r="123" spans="1:9" x14ac:dyDescent="0.25">
      <c r="A123" s="2" t="s">
        <v>600</v>
      </c>
      <c r="B123" s="2" t="s">
        <v>601</v>
      </c>
      <c r="C123" s="2">
        <v>14400</v>
      </c>
      <c r="D123" s="2" t="s">
        <v>602</v>
      </c>
      <c r="E123" s="2" t="s">
        <v>603</v>
      </c>
      <c r="F123" s="2" t="s">
        <v>604</v>
      </c>
      <c r="G123" s="2" t="s">
        <v>11</v>
      </c>
      <c r="H123" s="2">
        <v>10701</v>
      </c>
      <c r="I123" s="3"/>
    </row>
    <row r="124" spans="1:9" x14ac:dyDescent="0.25">
      <c r="A124" s="2" t="s">
        <v>605</v>
      </c>
      <c r="B124" s="2" t="s">
        <v>606</v>
      </c>
      <c r="C124" s="2">
        <v>15770</v>
      </c>
      <c r="D124" s="2" t="s">
        <v>607</v>
      </c>
      <c r="E124" s="2">
        <v>0</v>
      </c>
      <c r="F124" s="2" t="s">
        <v>77</v>
      </c>
      <c r="G124" s="2" t="s">
        <v>11</v>
      </c>
      <c r="H124" s="2">
        <v>11237</v>
      </c>
      <c r="I124" s="3"/>
    </row>
    <row r="125" spans="1:9" x14ac:dyDescent="0.25">
      <c r="A125" s="2" t="s">
        <v>608</v>
      </c>
      <c r="B125" s="2" t="s">
        <v>609</v>
      </c>
      <c r="C125" s="2" t="e">
        <v>#N/A</v>
      </c>
      <c r="D125" s="2" t="e">
        <v>#N/A</v>
      </c>
      <c r="E125" s="2" t="e">
        <v>#N/A</v>
      </c>
      <c r="F125" s="2" t="e">
        <v>#N/A</v>
      </c>
      <c r="G125" s="2" t="s">
        <v>11</v>
      </c>
      <c r="H125" s="2" t="e">
        <v>#N/A</v>
      </c>
      <c r="I125" s="3"/>
    </row>
    <row r="126" spans="1:9" x14ac:dyDescent="0.25">
      <c r="A126" s="2" t="s">
        <v>610</v>
      </c>
      <c r="B126" s="2" t="s">
        <v>611</v>
      </c>
      <c r="C126" s="2" t="e">
        <v>#N/A</v>
      </c>
      <c r="D126" s="2" t="e">
        <v>#N/A</v>
      </c>
      <c r="E126" s="2" t="e">
        <v>#N/A</v>
      </c>
      <c r="F126" s="2" t="e">
        <v>#N/A</v>
      </c>
      <c r="G126" s="2" t="s">
        <v>11</v>
      </c>
      <c r="H126" s="2" t="e">
        <v>#N/A</v>
      </c>
      <c r="I126" s="3"/>
    </row>
    <row r="127" spans="1:9" x14ac:dyDescent="0.25">
      <c r="A127" s="2" t="s">
        <v>612</v>
      </c>
      <c r="B127" s="2" t="s">
        <v>613</v>
      </c>
      <c r="C127" s="2">
        <v>44530</v>
      </c>
      <c r="D127" s="2" t="s">
        <v>614</v>
      </c>
      <c r="E127" s="2">
        <v>0</v>
      </c>
      <c r="F127" s="2" t="s">
        <v>46</v>
      </c>
      <c r="G127" s="2" t="s">
        <v>11</v>
      </c>
      <c r="H127" s="2">
        <v>10128</v>
      </c>
      <c r="I127" s="3"/>
    </row>
    <row r="128" spans="1:9" x14ac:dyDescent="0.25">
      <c r="A128" s="2" t="s">
        <v>619</v>
      </c>
      <c r="B128" s="2" t="s">
        <v>620</v>
      </c>
      <c r="C128" s="2" t="e">
        <v>#N/A</v>
      </c>
      <c r="D128" s="2" t="e">
        <v>#N/A</v>
      </c>
      <c r="E128" s="2" t="e">
        <v>#N/A</v>
      </c>
      <c r="F128" s="2" t="e">
        <v>#N/A</v>
      </c>
      <c r="G128" s="2" t="s">
        <v>11</v>
      </c>
      <c r="H128" s="2" t="e">
        <v>#N/A</v>
      </c>
      <c r="I128" s="3"/>
    </row>
    <row r="129" spans="1:9" x14ac:dyDescent="0.25">
      <c r="A129" s="2" t="s">
        <v>621</v>
      </c>
      <c r="B129" s="2" t="s">
        <v>622</v>
      </c>
      <c r="C129" s="2" t="e">
        <v>#N/A</v>
      </c>
      <c r="D129" s="2" t="e">
        <v>#N/A</v>
      </c>
      <c r="E129" s="2" t="e">
        <v>#N/A</v>
      </c>
      <c r="F129" s="2" t="e">
        <v>#N/A</v>
      </c>
      <c r="G129" s="2" t="s">
        <v>11</v>
      </c>
      <c r="H129" s="2" t="e">
        <v>#N/A</v>
      </c>
      <c r="I129" s="3"/>
    </row>
    <row r="130" spans="1:9" x14ac:dyDescent="0.25">
      <c r="A130" s="2" t="s">
        <v>623</v>
      </c>
      <c r="B130" s="2" t="s">
        <v>624</v>
      </c>
      <c r="C130" s="2">
        <v>18800</v>
      </c>
      <c r="D130" s="2" t="s">
        <v>625</v>
      </c>
      <c r="E130" s="2" t="s">
        <v>626</v>
      </c>
      <c r="F130" s="2" t="s">
        <v>46</v>
      </c>
      <c r="G130" s="2" t="s">
        <v>11</v>
      </c>
      <c r="H130" s="2">
        <v>10004</v>
      </c>
      <c r="I130" s="3"/>
    </row>
    <row r="131" spans="1:9" x14ac:dyDescent="0.25">
      <c r="A131" s="2" t="s">
        <v>627</v>
      </c>
      <c r="B131" s="2" t="s">
        <v>628</v>
      </c>
      <c r="C131" s="2">
        <v>20720</v>
      </c>
      <c r="D131" s="2" t="s">
        <v>629</v>
      </c>
      <c r="E131" s="2">
        <v>0</v>
      </c>
      <c r="F131" s="2" t="s">
        <v>15</v>
      </c>
      <c r="G131" s="2" t="s">
        <v>11</v>
      </c>
      <c r="H131" s="2">
        <v>10469</v>
      </c>
      <c r="I131" s="3"/>
    </row>
    <row r="132" spans="1:9" x14ac:dyDescent="0.25">
      <c r="A132" s="2" t="s">
        <v>634</v>
      </c>
      <c r="B132" s="2" t="s">
        <v>635</v>
      </c>
      <c r="C132" s="2" t="e">
        <v>#N/A</v>
      </c>
      <c r="D132" s="2" t="e">
        <v>#N/A</v>
      </c>
      <c r="E132" s="2" t="e">
        <v>#N/A</v>
      </c>
      <c r="F132" s="2" t="e">
        <v>#N/A</v>
      </c>
      <c r="G132" s="2" t="s">
        <v>11</v>
      </c>
      <c r="H132" s="2" t="e">
        <v>#N/A</v>
      </c>
      <c r="I132" s="3"/>
    </row>
    <row r="133" spans="1:9" x14ac:dyDescent="0.25">
      <c r="A133" s="2" t="s">
        <v>636</v>
      </c>
      <c r="B133" s="2" t="s">
        <v>637</v>
      </c>
      <c r="C133" s="2" t="e">
        <v>#N/A</v>
      </c>
      <c r="D133" s="2" t="e">
        <v>#N/A</v>
      </c>
      <c r="E133" s="2" t="e">
        <v>#N/A</v>
      </c>
      <c r="F133" s="2" t="e">
        <v>#N/A</v>
      </c>
      <c r="G133" s="2" t="s">
        <v>11</v>
      </c>
      <c r="H133" s="2" t="e">
        <v>#N/A</v>
      </c>
      <c r="I133" s="3"/>
    </row>
    <row r="134" spans="1:9" x14ac:dyDescent="0.25">
      <c r="A134" s="2" t="s">
        <v>641</v>
      </c>
      <c r="B134" s="2" t="s">
        <v>642</v>
      </c>
      <c r="C134" s="2" t="e">
        <v>#N/A</v>
      </c>
      <c r="D134" s="2" t="e">
        <v>#N/A</v>
      </c>
      <c r="E134" s="2" t="e">
        <v>#N/A</v>
      </c>
      <c r="F134" s="2" t="e">
        <v>#N/A</v>
      </c>
      <c r="G134" s="2" t="s">
        <v>11</v>
      </c>
      <c r="H134" s="2" t="e">
        <v>#N/A</v>
      </c>
      <c r="I134" s="3"/>
    </row>
    <row r="135" spans="1:9" x14ac:dyDescent="0.25">
      <c r="A135" s="2" t="s">
        <v>643</v>
      </c>
      <c r="B135" s="2" t="s">
        <v>644</v>
      </c>
      <c r="C135" s="2">
        <v>51840</v>
      </c>
      <c r="D135" s="2" t="s">
        <v>645</v>
      </c>
      <c r="E135" s="2">
        <v>0</v>
      </c>
      <c r="F135" s="2" t="s">
        <v>646</v>
      </c>
      <c r="G135" s="2" t="s">
        <v>11</v>
      </c>
      <c r="H135" s="2">
        <v>14580</v>
      </c>
      <c r="I135" s="3"/>
    </row>
    <row r="136" spans="1:9" x14ac:dyDescent="0.25">
      <c r="A136" s="2" t="s">
        <v>649</v>
      </c>
      <c r="B136" s="2" t="s">
        <v>650</v>
      </c>
      <c r="C136" s="2" t="e">
        <v>#N/A</v>
      </c>
      <c r="D136" s="2" t="e">
        <v>#N/A</v>
      </c>
      <c r="E136" s="2" t="e">
        <v>#N/A</v>
      </c>
      <c r="F136" s="2" t="e">
        <v>#N/A</v>
      </c>
      <c r="G136" s="2" t="s">
        <v>11</v>
      </c>
      <c r="H136" s="2" t="e">
        <v>#N/A</v>
      </c>
      <c r="I136" s="3"/>
    </row>
    <row r="137" spans="1:9" x14ac:dyDescent="0.25">
      <c r="A137" s="2" t="s">
        <v>651</v>
      </c>
      <c r="B137" s="2" t="s">
        <v>652</v>
      </c>
      <c r="C137" s="2">
        <v>45030</v>
      </c>
      <c r="D137" s="2" t="s">
        <v>653</v>
      </c>
      <c r="E137" s="2">
        <v>0</v>
      </c>
      <c r="F137" s="2" t="s">
        <v>46</v>
      </c>
      <c r="G137" s="2" t="s">
        <v>11</v>
      </c>
      <c r="H137" s="2">
        <v>10011</v>
      </c>
      <c r="I137" s="3"/>
    </row>
    <row r="138" spans="1:9" x14ac:dyDescent="0.25">
      <c r="A138" s="2" t="s">
        <v>654</v>
      </c>
      <c r="B138" s="2" t="s">
        <v>655</v>
      </c>
      <c r="C138" s="2">
        <v>24900</v>
      </c>
      <c r="D138" s="2" t="s">
        <v>656</v>
      </c>
      <c r="E138" s="2" t="s">
        <v>201</v>
      </c>
      <c r="F138" s="2" t="s">
        <v>46</v>
      </c>
      <c r="G138" s="2" t="s">
        <v>11</v>
      </c>
      <c r="H138" s="2">
        <v>10010</v>
      </c>
      <c r="I138" s="3"/>
    </row>
    <row r="139" spans="1:9" x14ac:dyDescent="0.25">
      <c r="A139" s="2" t="s">
        <v>661</v>
      </c>
      <c r="B139" s="2" t="s">
        <v>662</v>
      </c>
      <c r="C139" s="2">
        <v>42100</v>
      </c>
      <c r="D139" s="2" t="s">
        <v>663</v>
      </c>
      <c r="E139" s="2">
        <v>0</v>
      </c>
      <c r="F139" s="2" t="s">
        <v>96</v>
      </c>
      <c r="G139" s="2" t="s">
        <v>11</v>
      </c>
      <c r="H139" s="2">
        <v>12203</v>
      </c>
      <c r="I139" s="3"/>
    </row>
    <row r="140" spans="1:9" x14ac:dyDescent="0.25">
      <c r="A140" s="2" t="s">
        <v>664</v>
      </c>
      <c r="B140" s="2" t="s">
        <v>665</v>
      </c>
      <c r="C140" s="2" t="e">
        <v>#N/A</v>
      </c>
      <c r="D140" s="2" t="e">
        <v>#N/A</v>
      </c>
      <c r="E140" s="2" t="e">
        <v>#N/A</v>
      </c>
      <c r="F140" s="2" t="e">
        <v>#N/A</v>
      </c>
      <c r="G140" s="2" t="s">
        <v>11</v>
      </c>
      <c r="H140" s="2" t="e">
        <v>#N/A</v>
      </c>
      <c r="I140" s="3"/>
    </row>
    <row r="141" spans="1:9" x14ac:dyDescent="0.25">
      <c r="A141" s="2" t="s">
        <v>668</v>
      </c>
      <c r="B141" s="2" t="s">
        <v>669</v>
      </c>
      <c r="C141" s="2">
        <v>28620</v>
      </c>
      <c r="D141" s="2" t="s">
        <v>670</v>
      </c>
      <c r="E141" s="2" t="s">
        <v>671</v>
      </c>
      <c r="F141" s="2" t="s">
        <v>46</v>
      </c>
      <c r="G141" s="2" t="s">
        <v>11</v>
      </c>
      <c r="H141" s="2">
        <v>10118</v>
      </c>
      <c r="I141" s="3"/>
    </row>
    <row r="142" spans="1:9" x14ac:dyDescent="0.25">
      <c r="A142" s="2" t="s">
        <v>675</v>
      </c>
      <c r="B142" s="2" t="s">
        <v>676</v>
      </c>
      <c r="C142" s="2">
        <v>40110</v>
      </c>
      <c r="D142" s="2" t="s">
        <v>677</v>
      </c>
      <c r="E142" s="2" t="s">
        <v>678</v>
      </c>
      <c r="F142" s="2" t="s">
        <v>679</v>
      </c>
      <c r="G142" s="2" t="s">
        <v>11</v>
      </c>
      <c r="H142" s="2">
        <v>12801</v>
      </c>
      <c r="I142" s="3"/>
    </row>
    <row r="143" spans="1:9" x14ac:dyDescent="0.25">
      <c r="A143" s="2" t="s">
        <v>683</v>
      </c>
      <c r="B143" s="2" t="s">
        <v>684</v>
      </c>
      <c r="C143" s="2" t="e">
        <v>#N/A</v>
      </c>
      <c r="D143" s="2" t="e">
        <v>#N/A</v>
      </c>
      <c r="E143" s="2" t="e">
        <v>#N/A</v>
      </c>
      <c r="F143" s="2" t="e">
        <v>#N/A</v>
      </c>
      <c r="G143" s="2" t="s">
        <v>11</v>
      </c>
      <c r="H143" s="2" t="e">
        <v>#N/A</v>
      </c>
      <c r="I143" s="3"/>
    </row>
    <row r="144" spans="1:9" x14ac:dyDescent="0.25">
      <c r="A144" s="2" t="s">
        <v>692</v>
      </c>
      <c r="B144" s="2" t="s">
        <v>693</v>
      </c>
      <c r="C144" s="2" t="e">
        <v>#N/A</v>
      </c>
      <c r="D144" s="2" t="e">
        <v>#N/A</v>
      </c>
      <c r="E144" s="2" t="e">
        <v>#N/A</v>
      </c>
      <c r="F144" s="2" t="e">
        <v>#N/A</v>
      </c>
      <c r="G144" s="2" t="s">
        <v>11</v>
      </c>
      <c r="H144" s="2" t="e">
        <v>#N/A</v>
      </c>
      <c r="I144" s="3"/>
    </row>
    <row r="145" spans="1:9" x14ac:dyDescent="0.25">
      <c r="A145" s="2" t="s">
        <v>701</v>
      </c>
      <c r="B145" s="2" t="s">
        <v>702</v>
      </c>
      <c r="C145" s="2">
        <v>16390</v>
      </c>
      <c r="D145" s="2" t="s">
        <v>703</v>
      </c>
      <c r="E145" s="2" t="s">
        <v>704</v>
      </c>
      <c r="F145" s="2" t="s">
        <v>705</v>
      </c>
      <c r="G145" s="2" t="s">
        <v>11</v>
      </c>
      <c r="H145" s="2">
        <v>11763</v>
      </c>
      <c r="I145" s="3"/>
    </row>
    <row r="146" spans="1:9" x14ac:dyDescent="0.25">
      <c r="A146" s="2" t="s">
        <v>710</v>
      </c>
      <c r="B146" s="2" t="s">
        <v>711</v>
      </c>
      <c r="C146" s="2" t="e">
        <v>#N/A</v>
      </c>
      <c r="D146" s="2" t="e">
        <v>#N/A</v>
      </c>
      <c r="E146" s="2" t="e">
        <v>#N/A</v>
      </c>
      <c r="F146" s="2" t="e">
        <v>#N/A</v>
      </c>
      <c r="G146" s="2" t="s">
        <v>11</v>
      </c>
      <c r="H146" s="2" t="e">
        <v>#N/A</v>
      </c>
      <c r="I146" s="3"/>
    </row>
    <row r="147" spans="1:9" x14ac:dyDescent="0.25">
      <c r="A147" s="2" t="s">
        <v>716</v>
      </c>
      <c r="B147" s="2" t="s">
        <v>717</v>
      </c>
      <c r="C147" s="2">
        <v>49330</v>
      </c>
      <c r="D147" s="2" t="s">
        <v>718</v>
      </c>
      <c r="E147" s="2" t="s">
        <v>437</v>
      </c>
      <c r="F147" s="2" t="s">
        <v>46</v>
      </c>
      <c r="G147" s="2" t="s">
        <v>11</v>
      </c>
      <c r="H147" s="2">
        <v>10006</v>
      </c>
      <c r="I147" s="3"/>
    </row>
    <row r="148" spans="1:9" x14ac:dyDescent="0.25">
      <c r="A148" s="2" t="s">
        <v>719</v>
      </c>
      <c r="B148" s="2" t="s">
        <v>720</v>
      </c>
      <c r="C148" s="2">
        <v>11030</v>
      </c>
      <c r="D148" s="2" t="s">
        <v>721</v>
      </c>
      <c r="E148" s="2" t="s">
        <v>722</v>
      </c>
      <c r="F148" s="2" t="s">
        <v>188</v>
      </c>
      <c r="G148" s="2" t="s">
        <v>11</v>
      </c>
      <c r="H148" s="2">
        <v>14611</v>
      </c>
      <c r="I148" s="3"/>
    </row>
    <row r="149" spans="1:9" x14ac:dyDescent="0.25">
      <c r="A149" s="2" t="s">
        <v>733</v>
      </c>
      <c r="B149" s="2" t="s">
        <v>734</v>
      </c>
      <c r="C149" s="2" t="e">
        <v>#N/A</v>
      </c>
      <c r="D149" s="2" t="e">
        <v>#N/A</v>
      </c>
      <c r="E149" s="2" t="e">
        <v>#N/A</v>
      </c>
      <c r="F149" s="2" t="e">
        <v>#N/A</v>
      </c>
      <c r="G149" s="2" t="s">
        <v>11</v>
      </c>
      <c r="H149" s="2" t="e">
        <v>#N/A</v>
      </c>
      <c r="I149" s="3"/>
    </row>
    <row r="150" spans="1:9" x14ac:dyDescent="0.25">
      <c r="A150" s="2" t="s">
        <v>735</v>
      </c>
      <c r="B150" s="2" t="s">
        <v>736</v>
      </c>
      <c r="C150" s="2">
        <v>70030</v>
      </c>
      <c r="D150" s="2" t="s">
        <v>737</v>
      </c>
      <c r="E150" s="2">
        <v>0</v>
      </c>
      <c r="F150" s="2" t="s">
        <v>738</v>
      </c>
      <c r="G150" s="2" t="s">
        <v>11</v>
      </c>
      <c r="H150" s="2">
        <v>13045</v>
      </c>
      <c r="I150" s="3"/>
    </row>
    <row r="151" spans="1:9" x14ac:dyDescent="0.25">
      <c r="A151" s="2" t="s">
        <v>739</v>
      </c>
      <c r="B151" s="2" t="s">
        <v>740</v>
      </c>
      <c r="C151" s="2">
        <v>35350</v>
      </c>
      <c r="D151" s="2" t="s">
        <v>741</v>
      </c>
      <c r="E151" s="2">
        <v>0</v>
      </c>
      <c r="F151" s="2" t="s">
        <v>742</v>
      </c>
      <c r="G151" s="2" t="s">
        <v>11</v>
      </c>
      <c r="H151" s="2">
        <v>12047</v>
      </c>
      <c r="I151" s="3"/>
    </row>
    <row r="152" spans="1:9" x14ac:dyDescent="0.25">
      <c r="A152" s="2" t="s">
        <v>743</v>
      </c>
      <c r="B152" s="2" t="s">
        <v>744</v>
      </c>
      <c r="C152" s="2" t="e">
        <v>#N/A</v>
      </c>
      <c r="D152" s="2" t="e">
        <v>#N/A</v>
      </c>
      <c r="E152" s="2" t="e">
        <v>#N/A</v>
      </c>
      <c r="F152" s="2" t="e">
        <v>#N/A</v>
      </c>
      <c r="G152" s="2" t="s">
        <v>11</v>
      </c>
      <c r="H152" s="2" t="e">
        <v>#N/A</v>
      </c>
      <c r="I152" s="3"/>
    </row>
    <row r="153" spans="1:9" x14ac:dyDescent="0.25">
      <c r="A153" s="2" t="s">
        <v>745</v>
      </c>
      <c r="B153" s="2" t="s">
        <v>746</v>
      </c>
      <c r="C153" s="2" t="e">
        <v>#N/A</v>
      </c>
      <c r="D153" s="2" t="e">
        <v>#N/A</v>
      </c>
      <c r="E153" s="2" t="e">
        <v>#N/A</v>
      </c>
      <c r="F153" s="2" t="e">
        <v>#N/A</v>
      </c>
      <c r="G153" s="2" t="s">
        <v>11</v>
      </c>
      <c r="H153" s="2" t="e">
        <v>#N/A</v>
      </c>
      <c r="I153" s="3"/>
    </row>
    <row r="154" spans="1:9" x14ac:dyDescent="0.25">
      <c r="A154" s="2" t="s">
        <v>747</v>
      </c>
      <c r="B154" s="2" t="s">
        <v>748</v>
      </c>
      <c r="C154" s="2">
        <v>48510</v>
      </c>
      <c r="D154" s="2" t="s">
        <v>749</v>
      </c>
      <c r="E154" s="2" t="s">
        <v>750</v>
      </c>
      <c r="F154" s="2" t="s">
        <v>751</v>
      </c>
      <c r="G154" s="2" t="s">
        <v>11</v>
      </c>
      <c r="H154" s="2">
        <v>10956</v>
      </c>
      <c r="I154" s="3"/>
    </row>
    <row r="155" spans="1:9" x14ac:dyDescent="0.25">
      <c r="A155" s="2" t="s">
        <v>752</v>
      </c>
      <c r="B155" s="2" t="s">
        <v>753</v>
      </c>
      <c r="C155" s="2">
        <v>10980</v>
      </c>
      <c r="D155" s="2" t="s">
        <v>754</v>
      </c>
      <c r="E155" s="2">
        <v>0</v>
      </c>
      <c r="F155" s="2" t="s">
        <v>46</v>
      </c>
      <c r="G155" s="2" t="s">
        <v>11</v>
      </c>
      <c r="H155" s="2">
        <v>10018</v>
      </c>
      <c r="I155" s="3"/>
    </row>
    <row r="156" spans="1:9" x14ac:dyDescent="0.25">
      <c r="A156" s="2" t="s">
        <v>755</v>
      </c>
      <c r="B156" s="2" t="s">
        <v>756</v>
      </c>
      <c r="C156" s="2" t="e">
        <v>#N/A</v>
      </c>
      <c r="D156" s="2" t="e">
        <v>#N/A</v>
      </c>
      <c r="E156" s="2" t="e">
        <v>#N/A</v>
      </c>
      <c r="F156" s="2" t="e">
        <v>#N/A</v>
      </c>
      <c r="G156" s="2" t="s">
        <v>11</v>
      </c>
      <c r="H156" s="2" t="e">
        <v>#N/A</v>
      </c>
      <c r="I156" s="3"/>
    </row>
    <row r="157" spans="1:9" x14ac:dyDescent="0.25">
      <c r="A157" s="2" t="s">
        <v>757</v>
      </c>
      <c r="B157" s="2" t="s">
        <v>758</v>
      </c>
      <c r="C157" s="2" t="e">
        <v>#N/A</v>
      </c>
      <c r="D157" s="2" t="e">
        <v>#N/A</v>
      </c>
      <c r="E157" s="2" t="e">
        <v>#N/A</v>
      </c>
      <c r="F157" s="2" t="e">
        <v>#N/A</v>
      </c>
      <c r="G157" s="2" t="s">
        <v>11</v>
      </c>
      <c r="H157" s="2" t="e">
        <v>#N/A</v>
      </c>
      <c r="I157" s="3"/>
    </row>
    <row r="158" spans="1:9" x14ac:dyDescent="0.25">
      <c r="A158" s="2" t="s">
        <v>759</v>
      </c>
      <c r="B158" s="2" t="s">
        <v>760</v>
      </c>
      <c r="C158" s="2" t="e">
        <v>#N/A</v>
      </c>
      <c r="D158" s="2" t="e">
        <v>#N/A</v>
      </c>
      <c r="E158" s="2" t="e">
        <v>#N/A</v>
      </c>
      <c r="F158" s="2" t="e">
        <v>#N/A</v>
      </c>
      <c r="G158" s="2" t="s">
        <v>11</v>
      </c>
      <c r="H158" s="2" t="e">
        <v>#N/A</v>
      </c>
      <c r="I158" s="3"/>
    </row>
    <row r="159" spans="1:9" x14ac:dyDescent="0.25">
      <c r="A159" s="2" t="s">
        <v>768</v>
      </c>
      <c r="B159" s="2" t="s">
        <v>769</v>
      </c>
      <c r="C159" s="2" t="e">
        <v>#N/A</v>
      </c>
      <c r="D159" s="2" t="e">
        <v>#N/A</v>
      </c>
      <c r="E159" s="2" t="e">
        <v>#N/A</v>
      </c>
      <c r="F159" s="2" t="e">
        <v>#N/A</v>
      </c>
      <c r="G159" s="2" t="s">
        <v>11</v>
      </c>
      <c r="H159" s="2" t="e">
        <v>#N/A</v>
      </c>
      <c r="I159" s="3"/>
    </row>
    <row r="160" spans="1:9" x14ac:dyDescent="0.25">
      <c r="A160" s="2" t="s">
        <v>772</v>
      </c>
      <c r="B160" s="2" t="s">
        <v>773</v>
      </c>
      <c r="C160" s="2" t="e">
        <v>#N/A</v>
      </c>
      <c r="D160" s="2" t="e">
        <v>#N/A</v>
      </c>
      <c r="E160" s="2" t="e">
        <v>#N/A</v>
      </c>
      <c r="F160" s="2" t="e">
        <v>#N/A</v>
      </c>
      <c r="G160" s="2" t="s">
        <v>11</v>
      </c>
      <c r="H160" s="2" t="e">
        <v>#N/A</v>
      </c>
      <c r="I160" s="3"/>
    </row>
    <row r="161" spans="1:9" x14ac:dyDescent="0.25">
      <c r="A161" s="2" t="s">
        <v>774</v>
      </c>
      <c r="B161" s="2" t="s">
        <v>775</v>
      </c>
      <c r="C161" s="2" t="e">
        <v>#N/A</v>
      </c>
      <c r="D161" s="2" t="e">
        <v>#N/A</v>
      </c>
      <c r="E161" s="2" t="e">
        <v>#N/A</v>
      </c>
      <c r="F161" s="2" t="e">
        <v>#N/A</v>
      </c>
      <c r="G161" s="2" t="s">
        <v>11</v>
      </c>
      <c r="H161" s="2" t="e">
        <v>#N/A</v>
      </c>
      <c r="I161" s="3"/>
    </row>
    <row r="162" spans="1:9" x14ac:dyDescent="0.25">
      <c r="A162" s="2" t="s">
        <v>780</v>
      </c>
      <c r="B162" s="2" t="s">
        <v>781</v>
      </c>
      <c r="C162" s="2" t="e">
        <v>#N/A</v>
      </c>
      <c r="D162" s="2" t="e">
        <v>#N/A</v>
      </c>
      <c r="E162" s="2" t="e">
        <v>#N/A</v>
      </c>
      <c r="F162" s="2" t="e">
        <v>#N/A</v>
      </c>
      <c r="G162" s="2" t="s">
        <v>11</v>
      </c>
      <c r="H162" s="2" t="e">
        <v>#N/A</v>
      </c>
      <c r="I162" s="3"/>
    </row>
    <row r="163" spans="1:9" x14ac:dyDescent="0.25">
      <c r="A163" s="2" t="s">
        <v>784</v>
      </c>
      <c r="B163" s="2" t="s">
        <v>785</v>
      </c>
      <c r="C163" s="2" t="e">
        <v>#N/A</v>
      </c>
      <c r="D163" s="2" t="e">
        <v>#N/A</v>
      </c>
      <c r="E163" s="2" t="e">
        <v>#N/A</v>
      </c>
      <c r="F163" s="2" t="e">
        <v>#N/A</v>
      </c>
      <c r="G163" s="2" t="s">
        <v>11</v>
      </c>
      <c r="H163" s="2" t="e">
        <v>#N/A</v>
      </c>
      <c r="I163" s="3"/>
    </row>
    <row r="164" spans="1:9" x14ac:dyDescent="0.25">
      <c r="A164" s="2" t="s">
        <v>786</v>
      </c>
      <c r="B164" s="2" t="s">
        <v>787</v>
      </c>
      <c r="C164" s="2" t="e">
        <v>#N/A</v>
      </c>
      <c r="D164" s="2" t="e">
        <v>#N/A</v>
      </c>
      <c r="E164" s="2" t="e">
        <v>#N/A</v>
      </c>
      <c r="F164" s="2" t="e">
        <v>#N/A</v>
      </c>
      <c r="G164" s="2" t="s">
        <v>11</v>
      </c>
      <c r="H164" s="2" t="e">
        <v>#N/A</v>
      </c>
      <c r="I164" s="3"/>
    </row>
    <row r="165" spans="1:9" x14ac:dyDescent="0.25">
      <c r="A165" s="2" t="s">
        <v>795</v>
      </c>
      <c r="B165" s="2" t="s">
        <v>796</v>
      </c>
      <c r="C165" s="2" t="e">
        <v>#N/A</v>
      </c>
      <c r="D165" s="2" t="e">
        <v>#N/A</v>
      </c>
      <c r="E165" s="2" t="e">
        <v>#N/A</v>
      </c>
      <c r="F165" s="2" t="e">
        <v>#N/A</v>
      </c>
      <c r="G165" s="2" t="s">
        <v>11</v>
      </c>
      <c r="H165" s="2" t="e">
        <v>#N/A</v>
      </c>
      <c r="I165" s="3"/>
    </row>
    <row r="166" spans="1:9" x14ac:dyDescent="0.25">
      <c r="A166" s="2" t="s">
        <v>799</v>
      </c>
      <c r="B166" s="2" t="s">
        <v>800</v>
      </c>
      <c r="C166" s="2">
        <v>38260</v>
      </c>
      <c r="D166" s="2" t="s">
        <v>801</v>
      </c>
      <c r="E166" s="2">
        <v>0</v>
      </c>
      <c r="F166" s="2" t="s">
        <v>230</v>
      </c>
      <c r="G166" s="2" t="s">
        <v>11</v>
      </c>
      <c r="H166" s="2">
        <v>14201</v>
      </c>
      <c r="I166" s="3"/>
    </row>
    <row r="167" spans="1:9" x14ac:dyDescent="0.25">
      <c r="A167" s="2" t="s">
        <v>802</v>
      </c>
      <c r="B167" s="2" t="s">
        <v>803</v>
      </c>
      <c r="C167" s="2">
        <v>85090</v>
      </c>
      <c r="D167" s="2" t="s">
        <v>804</v>
      </c>
      <c r="E167" s="2">
        <v>0</v>
      </c>
      <c r="F167" s="2" t="s">
        <v>238</v>
      </c>
      <c r="G167" s="2" t="s">
        <v>11</v>
      </c>
      <c r="H167" s="2">
        <v>12308</v>
      </c>
      <c r="I167" s="3"/>
    </row>
    <row r="168" spans="1:9" x14ac:dyDescent="0.25">
      <c r="A168" s="2" t="s">
        <v>805</v>
      </c>
      <c r="B168" s="2" t="s">
        <v>806</v>
      </c>
      <c r="C168" s="2" t="e">
        <v>#N/A</v>
      </c>
      <c r="D168" s="2" t="e">
        <v>#N/A</v>
      </c>
      <c r="E168" s="2" t="e">
        <v>#N/A</v>
      </c>
      <c r="F168" s="2" t="e">
        <v>#N/A</v>
      </c>
      <c r="G168" s="2" t="s">
        <v>11</v>
      </c>
      <c r="H168" s="2" t="e">
        <v>#N/A</v>
      </c>
      <c r="I168" s="3"/>
    </row>
    <row r="169" spans="1:9" x14ac:dyDescent="0.25">
      <c r="A169" s="2" t="s">
        <v>807</v>
      </c>
      <c r="B169" s="2" t="s">
        <v>808</v>
      </c>
      <c r="C169" s="2">
        <v>11590</v>
      </c>
      <c r="D169" s="2" t="s">
        <v>809</v>
      </c>
      <c r="E169" s="2">
        <v>0</v>
      </c>
      <c r="F169" s="2" t="s">
        <v>41</v>
      </c>
      <c r="G169" s="2" t="s">
        <v>11</v>
      </c>
      <c r="H169" s="2">
        <v>13224</v>
      </c>
      <c r="I169" s="3"/>
    </row>
    <row r="170" spans="1:9" x14ac:dyDescent="0.25">
      <c r="A170" s="2" t="s">
        <v>810</v>
      </c>
      <c r="B170" s="2" t="s">
        <v>811</v>
      </c>
      <c r="C170" s="2">
        <v>90250</v>
      </c>
      <c r="D170" s="2" t="s">
        <v>812</v>
      </c>
      <c r="E170" s="2">
        <v>0</v>
      </c>
      <c r="F170" s="2" t="s">
        <v>362</v>
      </c>
      <c r="G170" s="2" t="s">
        <v>11</v>
      </c>
      <c r="H170" s="2">
        <v>14901</v>
      </c>
      <c r="I170" s="3"/>
    </row>
    <row r="171" spans="1:9" x14ac:dyDescent="0.25">
      <c r="A171" s="2" t="s">
        <v>813</v>
      </c>
      <c r="B171" s="2" t="s">
        <v>814</v>
      </c>
      <c r="C171" s="2" t="e">
        <v>#N/A</v>
      </c>
      <c r="D171" s="2" t="e">
        <v>#N/A</v>
      </c>
      <c r="E171" s="2" t="e">
        <v>#N/A</v>
      </c>
      <c r="F171" s="2" t="e">
        <v>#N/A</v>
      </c>
      <c r="G171" s="2" t="s">
        <v>11</v>
      </c>
      <c r="H171" s="2" t="e">
        <v>#N/A</v>
      </c>
      <c r="I171" s="3"/>
    </row>
    <row r="172" spans="1:9" x14ac:dyDescent="0.25">
      <c r="A172" s="2" t="s">
        <v>815</v>
      </c>
      <c r="B172" s="2" t="s">
        <v>816</v>
      </c>
      <c r="C172" s="2">
        <v>19630</v>
      </c>
      <c r="D172" s="2" t="s">
        <v>817</v>
      </c>
      <c r="E172" s="2">
        <v>0</v>
      </c>
      <c r="F172" s="2" t="s">
        <v>46</v>
      </c>
      <c r="G172" s="2" t="s">
        <v>11</v>
      </c>
      <c r="H172" s="2">
        <v>10019</v>
      </c>
      <c r="I172" s="3"/>
    </row>
    <row r="173" spans="1:9" x14ac:dyDescent="0.25">
      <c r="A173" s="2" t="s">
        <v>825</v>
      </c>
      <c r="B173" s="2" t="s">
        <v>826</v>
      </c>
      <c r="C173" s="2">
        <v>85270</v>
      </c>
      <c r="D173" s="2" t="s">
        <v>827</v>
      </c>
      <c r="E173" s="2">
        <v>0</v>
      </c>
      <c r="F173" s="2" t="s">
        <v>828</v>
      </c>
      <c r="G173" s="2" t="s">
        <v>11</v>
      </c>
      <c r="H173" s="2">
        <v>11530</v>
      </c>
      <c r="I173" s="3"/>
    </row>
    <row r="174" spans="1:9" x14ac:dyDescent="0.25">
      <c r="A174" s="2" t="s">
        <v>833</v>
      </c>
      <c r="B174" s="2" t="s">
        <v>834</v>
      </c>
      <c r="C174" s="2" t="e">
        <v>#N/A</v>
      </c>
      <c r="D174" s="2" t="e">
        <v>#N/A</v>
      </c>
      <c r="E174" s="2" t="e">
        <v>#N/A</v>
      </c>
      <c r="F174" s="2" t="e">
        <v>#N/A</v>
      </c>
      <c r="G174" s="2" t="s">
        <v>11</v>
      </c>
      <c r="H174" s="2" t="e">
        <v>#N/A</v>
      </c>
      <c r="I174" s="3"/>
    </row>
    <row r="175" spans="1:9" x14ac:dyDescent="0.25">
      <c r="A175" s="2" t="s">
        <v>835</v>
      </c>
      <c r="B175" s="2" t="s">
        <v>836</v>
      </c>
      <c r="C175" s="2">
        <v>14510</v>
      </c>
      <c r="D175" s="2" t="s">
        <v>837</v>
      </c>
      <c r="E175" s="2">
        <v>0</v>
      </c>
      <c r="F175" s="2" t="s">
        <v>96</v>
      </c>
      <c r="G175" s="2" t="s">
        <v>11</v>
      </c>
      <c r="H175" s="2">
        <v>12206</v>
      </c>
      <c r="I175" s="3"/>
    </row>
    <row r="176" spans="1:9" x14ac:dyDescent="0.25">
      <c r="A176" s="2" t="s">
        <v>848</v>
      </c>
      <c r="B176" s="2" t="s">
        <v>849</v>
      </c>
      <c r="C176" s="2">
        <v>51920</v>
      </c>
      <c r="D176" s="2" t="s">
        <v>850</v>
      </c>
      <c r="E176" s="2">
        <v>0</v>
      </c>
      <c r="F176" s="2" t="s">
        <v>15</v>
      </c>
      <c r="G176" s="2" t="s">
        <v>11</v>
      </c>
      <c r="H176" s="2">
        <v>10453</v>
      </c>
      <c r="I176" s="3"/>
    </row>
    <row r="177" spans="1:9" x14ac:dyDescent="0.25">
      <c r="A177" s="2" t="s">
        <v>851</v>
      </c>
      <c r="B177" s="2" t="s">
        <v>852</v>
      </c>
      <c r="C177" s="2">
        <v>70060</v>
      </c>
      <c r="D177" s="2" t="s">
        <v>853</v>
      </c>
      <c r="E177" s="2" t="s">
        <v>854</v>
      </c>
      <c r="F177" s="2" t="s">
        <v>855</v>
      </c>
      <c r="G177" s="2" t="s">
        <v>11</v>
      </c>
      <c r="H177" s="2">
        <v>12932</v>
      </c>
      <c r="I177" s="3"/>
    </row>
    <row r="178" spans="1:9" x14ac:dyDescent="0.25">
      <c r="A178" s="2" t="s">
        <v>859</v>
      </c>
      <c r="B178" s="2" t="s">
        <v>860</v>
      </c>
      <c r="C178" s="2" t="e">
        <v>#N/A</v>
      </c>
      <c r="D178" s="2" t="e">
        <v>#N/A</v>
      </c>
      <c r="E178" s="2" t="e">
        <v>#N/A</v>
      </c>
      <c r="F178" s="2" t="e">
        <v>#N/A</v>
      </c>
      <c r="G178" s="2" t="s">
        <v>11</v>
      </c>
      <c r="H178" s="2" t="e">
        <v>#N/A</v>
      </c>
      <c r="I178" s="3"/>
    </row>
    <row r="179" spans="1:9" x14ac:dyDescent="0.25">
      <c r="A179" s="2" t="s">
        <v>861</v>
      </c>
      <c r="B179" s="2" t="s">
        <v>862</v>
      </c>
      <c r="C179" s="2" t="e">
        <v>#N/A</v>
      </c>
      <c r="D179" s="2" t="e">
        <v>#N/A</v>
      </c>
      <c r="E179" s="2" t="e">
        <v>#N/A</v>
      </c>
      <c r="F179" s="2" t="e">
        <v>#N/A</v>
      </c>
      <c r="G179" s="2" t="s">
        <v>11</v>
      </c>
      <c r="H179" s="2" t="e">
        <v>#N/A</v>
      </c>
      <c r="I179" s="3"/>
    </row>
    <row r="180" spans="1:9" x14ac:dyDescent="0.25">
      <c r="A180" s="2" t="s">
        <v>863</v>
      </c>
      <c r="B180" s="2" t="s">
        <v>864</v>
      </c>
      <c r="C180" s="2">
        <v>50130</v>
      </c>
      <c r="D180" s="2" t="s">
        <v>865</v>
      </c>
      <c r="E180" s="2">
        <v>0</v>
      </c>
      <c r="F180" s="2" t="s">
        <v>188</v>
      </c>
      <c r="G180" s="2" t="s">
        <v>11</v>
      </c>
      <c r="H180" s="2">
        <v>14608</v>
      </c>
      <c r="I180" s="3"/>
    </row>
    <row r="181" spans="1:9" x14ac:dyDescent="0.25">
      <c r="A181" s="2" t="s">
        <v>866</v>
      </c>
      <c r="B181" s="2" t="s">
        <v>867</v>
      </c>
      <c r="C181" s="2" t="e">
        <v>#N/A</v>
      </c>
      <c r="D181" s="2" t="e">
        <v>#N/A</v>
      </c>
      <c r="E181" s="2" t="e">
        <v>#N/A</v>
      </c>
      <c r="F181" s="2" t="e">
        <v>#N/A</v>
      </c>
      <c r="G181" s="2" t="s">
        <v>11</v>
      </c>
      <c r="H181" s="2" t="e">
        <v>#N/A</v>
      </c>
      <c r="I181" s="3"/>
    </row>
    <row r="182" spans="1:9" x14ac:dyDescent="0.25">
      <c r="A182" s="2" t="s">
        <v>868</v>
      </c>
      <c r="B182" s="2" t="s">
        <v>869</v>
      </c>
      <c r="C182" s="2" t="e">
        <v>#N/A</v>
      </c>
      <c r="D182" s="2" t="e">
        <v>#N/A</v>
      </c>
      <c r="E182" s="2" t="e">
        <v>#N/A</v>
      </c>
      <c r="F182" s="2" t="e">
        <v>#N/A</v>
      </c>
      <c r="G182" s="2" t="s">
        <v>11</v>
      </c>
      <c r="H182" s="2" t="e">
        <v>#N/A</v>
      </c>
      <c r="I182" s="3"/>
    </row>
    <row r="183" spans="1:9" x14ac:dyDescent="0.25">
      <c r="A183" s="2" t="s">
        <v>870</v>
      </c>
      <c r="B183" s="2" t="s">
        <v>871</v>
      </c>
      <c r="C183" s="2">
        <v>36020</v>
      </c>
      <c r="D183" s="2" t="s">
        <v>872</v>
      </c>
      <c r="E183" s="2">
        <v>0</v>
      </c>
      <c r="F183" s="2" t="s">
        <v>556</v>
      </c>
      <c r="G183" s="2" t="s">
        <v>11</v>
      </c>
      <c r="H183" s="2">
        <v>13904</v>
      </c>
      <c r="I183" s="3"/>
    </row>
    <row r="184" spans="1:9" x14ac:dyDescent="0.25">
      <c r="A184" s="2" t="s">
        <v>873</v>
      </c>
      <c r="B184" s="2" t="s">
        <v>874</v>
      </c>
      <c r="C184" s="2">
        <v>48540</v>
      </c>
      <c r="D184" s="2" t="s">
        <v>875</v>
      </c>
      <c r="E184" s="2" t="s">
        <v>876</v>
      </c>
      <c r="F184" s="2" t="s">
        <v>230</v>
      </c>
      <c r="G184" s="2" t="s">
        <v>11</v>
      </c>
      <c r="H184" s="2">
        <v>14202</v>
      </c>
      <c r="I184" s="3"/>
    </row>
    <row r="185" spans="1:9" x14ac:dyDescent="0.25">
      <c r="A185" s="2" t="s">
        <v>885</v>
      </c>
      <c r="B185" s="2" t="s">
        <v>886</v>
      </c>
      <c r="C185" s="2">
        <v>17390</v>
      </c>
      <c r="D185" s="2" t="s">
        <v>887</v>
      </c>
      <c r="E185" s="2">
        <v>0</v>
      </c>
      <c r="F185" s="2" t="s">
        <v>96</v>
      </c>
      <c r="G185" s="2" t="s">
        <v>11</v>
      </c>
      <c r="H185" s="2">
        <v>12208</v>
      </c>
      <c r="I185" s="3"/>
    </row>
    <row r="186" spans="1:9" x14ac:dyDescent="0.25">
      <c r="A186" s="2" t="s">
        <v>891</v>
      </c>
      <c r="B186" s="2" t="s">
        <v>892</v>
      </c>
      <c r="C186" s="2">
        <v>30120</v>
      </c>
      <c r="D186" s="2" t="s">
        <v>893</v>
      </c>
      <c r="E186" s="2">
        <v>0</v>
      </c>
      <c r="F186" s="2" t="s">
        <v>828</v>
      </c>
      <c r="G186" s="2" t="s">
        <v>11</v>
      </c>
      <c r="H186" s="2">
        <v>11530</v>
      </c>
      <c r="I186" s="3"/>
    </row>
    <row r="187" spans="1:9" x14ac:dyDescent="0.25">
      <c r="A187" s="2" t="s">
        <v>894</v>
      </c>
      <c r="B187" s="2" t="s">
        <v>895</v>
      </c>
      <c r="C187" s="2">
        <v>48520</v>
      </c>
      <c r="D187" s="2" t="s">
        <v>896</v>
      </c>
      <c r="E187" s="2" t="s">
        <v>897</v>
      </c>
      <c r="F187" s="2" t="s">
        <v>898</v>
      </c>
      <c r="G187" s="2" t="s">
        <v>11</v>
      </c>
      <c r="H187" s="2">
        <v>13601</v>
      </c>
      <c r="I187" s="3"/>
    </row>
    <row r="188" spans="1:9" x14ac:dyDescent="0.25">
      <c r="A188" s="2" t="s">
        <v>899</v>
      </c>
      <c r="B188" s="2" t="s">
        <v>900</v>
      </c>
      <c r="C188" s="2">
        <v>51700</v>
      </c>
      <c r="D188" s="2" t="s">
        <v>901</v>
      </c>
      <c r="E188" s="2">
        <v>0</v>
      </c>
      <c r="F188" s="2" t="s">
        <v>902</v>
      </c>
      <c r="G188" s="2" t="s">
        <v>11</v>
      </c>
      <c r="H188" s="2">
        <v>14456</v>
      </c>
      <c r="I188" s="3"/>
    </row>
    <row r="189" spans="1:9" x14ac:dyDescent="0.25">
      <c r="A189" s="2" t="s">
        <v>903</v>
      </c>
      <c r="B189" s="2" t="s">
        <v>904</v>
      </c>
      <c r="C189" s="2">
        <v>18290</v>
      </c>
      <c r="D189" s="2" t="s">
        <v>905</v>
      </c>
      <c r="E189" s="2" t="s">
        <v>906</v>
      </c>
      <c r="F189" s="2" t="s">
        <v>46</v>
      </c>
      <c r="G189" s="2" t="s">
        <v>11</v>
      </c>
      <c r="H189" s="2">
        <v>10013</v>
      </c>
      <c r="I189" s="3"/>
    </row>
    <row r="190" spans="1:9" x14ac:dyDescent="0.25">
      <c r="A190" s="2" t="s">
        <v>914</v>
      </c>
      <c r="B190" s="2" t="s">
        <v>915</v>
      </c>
      <c r="C190" s="2" t="e">
        <v>#N/A</v>
      </c>
      <c r="D190" s="2" t="e">
        <v>#N/A</v>
      </c>
      <c r="E190" s="2" t="e">
        <v>#N/A</v>
      </c>
      <c r="F190" s="2" t="e">
        <v>#N/A</v>
      </c>
      <c r="G190" s="2" t="s">
        <v>11</v>
      </c>
      <c r="H190" s="2" t="e">
        <v>#N/A</v>
      </c>
      <c r="I190" s="3"/>
    </row>
    <row r="191" spans="1:9" x14ac:dyDescent="0.25">
      <c r="A191" s="2" t="s">
        <v>932</v>
      </c>
      <c r="B191" s="2" t="s">
        <v>933</v>
      </c>
      <c r="C191" s="2" t="e">
        <v>#N/A</v>
      </c>
      <c r="D191" s="2" t="e">
        <v>#N/A</v>
      </c>
      <c r="E191" s="2" t="e">
        <v>#N/A</v>
      </c>
      <c r="F191" s="2" t="e">
        <v>#N/A</v>
      </c>
      <c r="G191" s="2" t="s">
        <v>11</v>
      </c>
      <c r="H191" s="2" t="e">
        <v>#N/A</v>
      </c>
      <c r="I191" s="3"/>
    </row>
    <row r="192" spans="1:9" x14ac:dyDescent="0.25">
      <c r="A192" s="2" t="s">
        <v>941</v>
      </c>
      <c r="B192" s="2" t="s">
        <v>942</v>
      </c>
      <c r="C192" s="2">
        <v>49840</v>
      </c>
      <c r="D192" s="2" t="s">
        <v>943</v>
      </c>
      <c r="E192" s="2">
        <v>0</v>
      </c>
      <c r="F192" s="2" t="s">
        <v>944</v>
      </c>
      <c r="G192" s="2" t="s">
        <v>11</v>
      </c>
      <c r="H192" s="2">
        <v>13354</v>
      </c>
      <c r="I192" s="3"/>
    </row>
    <row r="193" spans="1:9" x14ac:dyDescent="0.25">
      <c r="A193" s="2" t="s">
        <v>950</v>
      </c>
      <c r="B193" s="2" t="s">
        <v>951</v>
      </c>
      <c r="C193" s="2" t="e">
        <v>#N/A</v>
      </c>
      <c r="D193" s="2" t="e">
        <v>#N/A</v>
      </c>
      <c r="E193" s="2" t="e">
        <v>#N/A</v>
      </c>
      <c r="F193" s="2" t="e">
        <v>#N/A</v>
      </c>
      <c r="G193" s="2" t="s">
        <v>11</v>
      </c>
      <c r="H193" s="2" t="e">
        <v>#N/A</v>
      </c>
      <c r="I193" s="3"/>
    </row>
    <row r="194" spans="1:9" x14ac:dyDescent="0.25">
      <c r="A194" s="2" t="s">
        <v>952</v>
      </c>
      <c r="B194" s="2" t="s">
        <v>953</v>
      </c>
      <c r="C194" s="2">
        <v>23910</v>
      </c>
      <c r="D194" s="2" t="s">
        <v>954</v>
      </c>
      <c r="E194" s="2">
        <v>0</v>
      </c>
      <c r="F194" s="2" t="s">
        <v>46</v>
      </c>
      <c r="G194" s="2" t="s">
        <v>11</v>
      </c>
      <c r="H194" s="2">
        <v>10017</v>
      </c>
      <c r="I194" s="3"/>
    </row>
    <row r="195" spans="1:9" x14ac:dyDescent="0.25">
      <c r="A195" s="2" t="s">
        <v>957</v>
      </c>
      <c r="B195" s="2" t="s">
        <v>958</v>
      </c>
      <c r="C195" s="2" t="e">
        <v>#N/A</v>
      </c>
      <c r="D195" s="2" t="e">
        <v>#N/A</v>
      </c>
      <c r="E195" s="2" t="e">
        <v>#N/A</v>
      </c>
      <c r="F195" s="2" t="e">
        <v>#N/A</v>
      </c>
      <c r="G195" s="2" t="s">
        <v>11</v>
      </c>
      <c r="H195" s="2" t="e">
        <v>#N/A</v>
      </c>
      <c r="I195" s="3"/>
    </row>
    <row r="196" spans="1:9" x14ac:dyDescent="0.25">
      <c r="A196" s="2" t="s">
        <v>959</v>
      </c>
      <c r="B196" s="2" t="s">
        <v>960</v>
      </c>
      <c r="C196" s="2">
        <v>52010</v>
      </c>
      <c r="D196" s="2" t="s">
        <v>961</v>
      </c>
      <c r="E196" s="2" t="s">
        <v>962</v>
      </c>
      <c r="F196" s="2" t="s">
        <v>963</v>
      </c>
      <c r="G196" s="2" t="s">
        <v>11</v>
      </c>
      <c r="H196" s="2">
        <v>14527</v>
      </c>
      <c r="I196" s="3"/>
    </row>
    <row r="197" spans="1:9" x14ac:dyDescent="0.25">
      <c r="A197" s="2" t="s">
        <v>964</v>
      </c>
      <c r="B197" s="2" t="s">
        <v>965</v>
      </c>
      <c r="C197" s="2" t="e">
        <v>#N/A</v>
      </c>
      <c r="D197" s="2" t="e">
        <v>#N/A</v>
      </c>
      <c r="E197" s="2" t="e">
        <v>#N/A</v>
      </c>
      <c r="F197" s="2" t="e">
        <v>#N/A</v>
      </c>
      <c r="G197" s="2" t="s">
        <v>11</v>
      </c>
      <c r="H197" s="2" t="e">
        <v>#N/A</v>
      </c>
      <c r="I197" s="3"/>
    </row>
    <row r="198" spans="1:9" x14ac:dyDescent="0.25">
      <c r="A198" s="2" t="s">
        <v>966</v>
      </c>
      <c r="B198" s="2" t="s">
        <v>967</v>
      </c>
      <c r="C198" s="2">
        <v>16880</v>
      </c>
      <c r="D198" s="2" t="s">
        <v>968</v>
      </c>
      <c r="E198" s="2">
        <v>0</v>
      </c>
      <c r="F198" s="2" t="s">
        <v>77</v>
      </c>
      <c r="G198" s="2" t="s">
        <v>11</v>
      </c>
      <c r="H198" s="2">
        <v>11217</v>
      </c>
      <c r="I198" s="3"/>
    </row>
    <row r="199" spans="1:9" x14ac:dyDescent="0.25">
      <c r="A199" s="2" t="s">
        <v>969</v>
      </c>
      <c r="B199" s="2" t="s">
        <v>970</v>
      </c>
      <c r="C199" s="2" t="e">
        <v>#N/A</v>
      </c>
      <c r="D199" s="2" t="e">
        <v>#N/A</v>
      </c>
      <c r="E199" s="2" t="e">
        <v>#N/A</v>
      </c>
      <c r="F199" s="2" t="e">
        <v>#N/A</v>
      </c>
      <c r="G199" s="2" t="s">
        <v>11</v>
      </c>
      <c r="H199" s="2" t="e">
        <v>#N/A</v>
      </c>
      <c r="I199" s="3"/>
    </row>
    <row r="200" spans="1:9" x14ac:dyDescent="0.25">
      <c r="A200" s="2" t="s">
        <v>978</v>
      </c>
      <c r="B200" s="2" t="s">
        <v>979</v>
      </c>
      <c r="C200" s="2">
        <v>18140</v>
      </c>
      <c r="D200" s="2" t="s">
        <v>980</v>
      </c>
      <c r="E200" s="2">
        <v>0</v>
      </c>
      <c r="F200" s="2" t="s">
        <v>46</v>
      </c>
      <c r="G200" s="2" t="s">
        <v>11</v>
      </c>
      <c r="H200" s="2">
        <v>10036</v>
      </c>
      <c r="I200" s="3"/>
    </row>
    <row r="201" spans="1:9" x14ac:dyDescent="0.25">
      <c r="A201" s="2" t="s">
        <v>981</v>
      </c>
      <c r="B201" s="2" t="s">
        <v>982</v>
      </c>
      <c r="C201" s="2">
        <v>47350</v>
      </c>
      <c r="D201" s="2" t="s">
        <v>983</v>
      </c>
      <c r="E201" s="2">
        <v>0</v>
      </c>
      <c r="F201" s="2" t="s">
        <v>984</v>
      </c>
      <c r="G201" s="2" t="s">
        <v>11</v>
      </c>
      <c r="H201" s="2">
        <v>10536</v>
      </c>
      <c r="I201" s="3"/>
    </row>
    <row r="202" spans="1:9" x14ac:dyDescent="0.25">
      <c r="A202" s="2" t="s">
        <v>985</v>
      </c>
      <c r="B202" s="2" t="s">
        <v>986</v>
      </c>
      <c r="C202" s="2" t="e">
        <v>#N/A</v>
      </c>
      <c r="D202" s="2" t="e">
        <v>#N/A</v>
      </c>
      <c r="E202" s="2" t="e">
        <v>#N/A</v>
      </c>
      <c r="F202" s="2" t="e">
        <v>#N/A</v>
      </c>
      <c r="G202" s="2" t="s">
        <v>11</v>
      </c>
      <c r="H202" s="2" t="e">
        <v>#N/A</v>
      </c>
      <c r="I202" s="3"/>
    </row>
    <row r="203" spans="1:9" x14ac:dyDescent="0.25">
      <c r="A203" s="2" t="s">
        <v>995</v>
      </c>
      <c r="B203" s="2" t="s">
        <v>996</v>
      </c>
      <c r="C203" s="2">
        <v>52080</v>
      </c>
      <c r="D203" s="2" t="s">
        <v>997</v>
      </c>
      <c r="E203" s="2" t="s">
        <v>998</v>
      </c>
      <c r="F203" s="2" t="s">
        <v>999</v>
      </c>
      <c r="G203" s="2" t="s">
        <v>11</v>
      </c>
      <c r="H203" s="2">
        <v>11042</v>
      </c>
      <c r="I203" s="3"/>
    </row>
    <row r="204" spans="1:9" x14ac:dyDescent="0.25">
      <c r="A204" s="2" t="s">
        <v>1000</v>
      </c>
      <c r="B204" s="2" t="s">
        <v>1001</v>
      </c>
      <c r="C204" s="2" t="e">
        <v>#N/A</v>
      </c>
      <c r="D204" s="2" t="e">
        <v>#N/A</v>
      </c>
      <c r="E204" s="2" t="e">
        <v>#N/A</v>
      </c>
      <c r="F204" s="2" t="e">
        <v>#N/A</v>
      </c>
      <c r="G204" s="2" t="s">
        <v>11</v>
      </c>
      <c r="H204" s="2" t="e">
        <v>#N/A</v>
      </c>
      <c r="I204" s="3"/>
    </row>
    <row r="205" spans="1:9" x14ac:dyDescent="0.25">
      <c r="A205" s="2" t="s">
        <v>1002</v>
      </c>
      <c r="B205" s="2" t="s">
        <v>1003</v>
      </c>
      <c r="C205" s="2">
        <v>18970</v>
      </c>
      <c r="D205" s="2" t="s">
        <v>1004</v>
      </c>
      <c r="E205" s="2">
        <v>0</v>
      </c>
      <c r="F205" s="2" t="s">
        <v>1005</v>
      </c>
      <c r="G205" s="2" t="s">
        <v>11</v>
      </c>
      <c r="H205" s="2">
        <v>14411</v>
      </c>
      <c r="I205" s="3"/>
    </row>
    <row r="206" spans="1:9" x14ac:dyDescent="0.25">
      <c r="A206" s="2" t="s">
        <v>1006</v>
      </c>
      <c r="B206" s="2" t="s">
        <v>1007</v>
      </c>
      <c r="C206" s="2" t="e">
        <v>#N/A</v>
      </c>
      <c r="D206" s="2" t="e">
        <v>#N/A</v>
      </c>
      <c r="E206" s="2" t="e">
        <v>#N/A</v>
      </c>
      <c r="F206" s="2" t="e">
        <v>#N/A</v>
      </c>
      <c r="G206" s="2" t="s">
        <v>11</v>
      </c>
      <c r="H206" s="2" t="e">
        <v>#N/A</v>
      </c>
      <c r="I206" s="3"/>
    </row>
    <row r="207" spans="1:9" x14ac:dyDescent="0.25">
      <c r="A207" s="2" t="s">
        <v>1008</v>
      </c>
      <c r="B207" s="2" t="s">
        <v>1009</v>
      </c>
      <c r="C207" s="2" t="e">
        <v>#N/A</v>
      </c>
      <c r="D207" s="2" t="e">
        <v>#N/A</v>
      </c>
      <c r="E207" s="2" t="e">
        <v>#N/A</v>
      </c>
      <c r="F207" s="2" t="e">
        <v>#N/A</v>
      </c>
      <c r="G207" s="2" t="s">
        <v>11</v>
      </c>
      <c r="H207" s="2" t="e">
        <v>#N/A</v>
      </c>
      <c r="I207" s="3"/>
    </row>
    <row r="208" spans="1:9" x14ac:dyDescent="0.25">
      <c r="A208" s="2" t="s">
        <v>1010</v>
      </c>
      <c r="B208" s="2" t="s">
        <v>1011</v>
      </c>
      <c r="C208" s="2">
        <v>70080</v>
      </c>
      <c r="D208" s="2" t="s">
        <v>1012</v>
      </c>
      <c r="E208" s="2">
        <v>0</v>
      </c>
      <c r="F208" s="2" t="s">
        <v>1013</v>
      </c>
      <c r="G208" s="2" t="s">
        <v>11</v>
      </c>
      <c r="H208" s="2">
        <v>12078</v>
      </c>
      <c r="I208" s="3"/>
    </row>
    <row r="209" spans="1:9" x14ac:dyDescent="0.25">
      <c r="A209" s="2" t="s">
        <v>1014</v>
      </c>
      <c r="B209" s="2" t="s">
        <v>1015</v>
      </c>
      <c r="C209" s="2">
        <v>12190</v>
      </c>
      <c r="D209" s="2" t="s">
        <v>1016</v>
      </c>
      <c r="E209" s="2" t="s">
        <v>1017</v>
      </c>
      <c r="F209" s="2" t="s">
        <v>1013</v>
      </c>
      <c r="G209" s="2" t="s">
        <v>11</v>
      </c>
      <c r="H209" s="2">
        <v>12078</v>
      </c>
      <c r="I209" s="3"/>
    </row>
    <row r="210" spans="1:9" x14ac:dyDescent="0.25">
      <c r="A210" s="2" t="s">
        <v>1018</v>
      </c>
      <c r="B210" s="2" t="s">
        <v>1019</v>
      </c>
      <c r="C210" s="2">
        <v>42280</v>
      </c>
      <c r="D210" s="2" t="s">
        <v>1020</v>
      </c>
      <c r="E210" s="2" t="s">
        <v>482</v>
      </c>
      <c r="F210" s="2" t="s">
        <v>46</v>
      </c>
      <c r="G210" s="2" t="s">
        <v>11</v>
      </c>
      <c r="H210" s="2">
        <v>10013</v>
      </c>
      <c r="I210" s="3"/>
    </row>
    <row r="211" spans="1:9" x14ac:dyDescent="0.25">
      <c r="A211" s="2" t="s">
        <v>1024</v>
      </c>
      <c r="B211" s="2" t="s">
        <v>1025</v>
      </c>
      <c r="C211" s="2">
        <v>81450</v>
      </c>
      <c r="D211" s="2" t="s">
        <v>1026</v>
      </c>
      <c r="E211" s="2" t="s">
        <v>1027</v>
      </c>
      <c r="F211" s="2" t="s">
        <v>1028</v>
      </c>
      <c r="G211" s="2" t="s">
        <v>11</v>
      </c>
      <c r="H211" s="2">
        <v>12742</v>
      </c>
      <c r="I211" s="3"/>
    </row>
    <row r="212" spans="1:9" x14ac:dyDescent="0.25">
      <c r="A212" s="2" t="s">
        <v>1038</v>
      </c>
      <c r="B212" s="2" t="s">
        <v>1039</v>
      </c>
      <c r="C212" s="2">
        <v>51620</v>
      </c>
      <c r="D212" s="2" t="s">
        <v>1040</v>
      </c>
      <c r="E212" s="2">
        <v>0</v>
      </c>
      <c r="F212" s="2" t="s">
        <v>188</v>
      </c>
      <c r="G212" s="2" t="s">
        <v>11</v>
      </c>
      <c r="H212" s="2">
        <v>14626</v>
      </c>
      <c r="I212" s="3"/>
    </row>
    <row r="213" spans="1:9" x14ac:dyDescent="0.25">
      <c r="A213" s="14" t="s">
        <v>1041</v>
      </c>
      <c r="B213" s="14" t="s">
        <v>1042</v>
      </c>
      <c r="C213" s="14">
        <v>19360</v>
      </c>
      <c r="D213" s="14" t="s">
        <v>1043</v>
      </c>
      <c r="E213" s="14" t="s">
        <v>1044</v>
      </c>
      <c r="F213" s="14" t="s">
        <v>46</v>
      </c>
      <c r="G213" s="14" t="s">
        <v>11</v>
      </c>
      <c r="H213" s="14">
        <v>10018</v>
      </c>
      <c r="I213" s="15"/>
    </row>
    <row r="214" spans="1:9" x14ac:dyDescent="0.25">
      <c r="A214" s="2" t="s">
        <v>1052</v>
      </c>
      <c r="B214" s="2" t="s">
        <v>1053</v>
      </c>
      <c r="C214" s="2">
        <v>70650</v>
      </c>
      <c r="D214" s="2" t="s">
        <v>1054</v>
      </c>
      <c r="E214" s="2" t="s">
        <v>1055</v>
      </c>
      <c r="F214" s="2" t="s">
        <v>1051</v>
      </c>
      <c r="G214" s="2" t="s">
        <v>11</v>
      </c>
      <c r="H214" s="2">
        <v>14020</v>
      </c>
      <c r="I214" s="3"/>
    </row>
    <row r="215" spans="1:9" x14ac:dyDescent="0.25">
      <c r="A215" s="2" t="s">
        <v>1060</v>
      </c>
      <c r="B215" s="2" t="s">
        <v>1061</v>
      </c>
      <c r="C215" s="2">
        <v>49650</v>
      </c>
      <c r="D215" s="2" t="s">
        <v>1062</v>
      </c>
      <c r="E215" s="2" t="s">
        <v>1063</v>
      </c>
      <c r="F215" s="2" t="s">
        <v>46</v>
      </c>
      <c r="G215" s="2" t="s">
        <v>11</v>
      </c>
      <c r="H215" s="2">
        <v>10016</v>
      </c>
      <c r="I215" s="3"/>
    </row>
    <row r="216" spans="1:9" x14ac:dyDescent="0.25">
      <c r="A216" s="2" t="s">
        <v>1064</v>
      </c>
      <c r="B216" s="2" t="s">
        <v>1065</v>
      </c>
      <c r="C216" s="2">
        <v>87010</v>
      </c>
      <c r="D216" s="2" t="s">
        <v>1066</v>
      </c>
      <c r="E216" s="2">
        <v>0</v>
      </c>
      <c r="F216" s="2" t="s">
        <v>679</v>
      </c>
      <c r="G216" s="2" t="s">
        <v>11</v>
      </c>
      <c r="H216" s="2">
        <v>12801</v>
      </c>
      <c r="I216" s="3"/>
    </row>
    <row r="217" spans="1:9" x14ac:dyDescent="0.25">
      <c r="A217" s="2" t="s">
        <v>1067</v>
      </c>
      <c r="B217" s="2" t="s">
        <v>1068</v>
      </c>
      <c r="C217" s="2" t="e">
        <v>#N/A</v>
      </c>
      <c r="D217" s="2" t="e">
        <v>#N/A</v>
      </c>
      <c r="E217" s="2" t="e">
        <v>#N/A</v>
      </c>
      <c r="F217" s="2" t="e">
        <v>#N/A</v>
      </c>
      <c r="G217" s="2" t="s">
        <v>11</v>
      </c>
      <c r="H217" s="2" t="e">
        <v>#N/A</v>
      </c>
      <c r="I217" s="3"/>
    </row>
    <row r="218" spans="1:9" x14ac:dyDescent="0.25">
      <c r="A218" s="2" t="s">
        <v>1069</v>
      </c>
      <c r="B218" s="2" t="s">
        <v>1070</v>
      </c>
      <c r="C218" s="2">
        <v>10640</v>
      </c>
      <c r="D218" s="2" t="s">
        <v>1071</v>
      </c>
      <c r="E218" s="2">
        <v>0</v>
      </c>
      <c r="F218" s="2" t="s">
        <v>362</v>
      </c>
      <c r="G218" s="2" t="s">
        <v>11</v>
      </c>
      <c r="H218" s="2">
        <v>14904</v>
      </c>
      <c r="I218" s="3"/>
    </row>
    <row r="219" spans="1:9" x14ac:dyDescent="0.25">
      <c r="A219" s="2" t="s">
        <v>1072</v>
      </c>
      <c r="B219" s="2" t="s">
        <v>1073</v>
      </c>
      <c r="C219" s="2">
        <v>18380</v>
      </c>
      <c r="D219" s="2" t="s">
        <v>1074</v>
      </c>
      <c r="E219" s="2">
        <v>0</v>
      </c>
      <c r="F219" s="2" t="s">
        <v>46</v>
      </c>
      <c r="G219" s="2" t="s">
        <v>11</v>
      </c>
      <c r="H219" s="2">
        <v>10024</v>
      </c>
      <c r="I219" s="3"/>
    </row>
    <row r="220" spans="1:9" x14ac:dyDescent="0.25">
      <c r="A220" s="2" t="s">
        <v>1075</v>
      </c>
      <c r="B220" s="2" t="s">
        <v>1076</v>
      </c>
      <c r="C220" s="2">
        <v>42840</v>
      </c>
      <c r="D220" s="2" t="s">
        <v>1077</v>
      </c>
      <c r="E220" s="2" t="s">
        <v>256</v>
      </c>
      <c r="F220" s="2" t="s">
        <v>46</v>
      </c>
      <c r="G220" s="2" t="s">
        <v>11</v>
      </c>
      <c r="H220" s="2">
        <v>10001</v>
      </c>
      <c r="I220" s="3"/>
    </row>
    <row r="221" spans="1:9" x14ac:dyDescent="0.25">
      <c r="A221" s="2" t="s">
        <v>1078</v>
      </c>
      <c r="B221" s="2" t="s">
        <v>1079</v>
      </c>
      <c r="C221" s="2" t="e">
        <v>#N/A</v>
      </c>
      <c r="D221" s="2" t="e">
        <v>#N/A</v>
      </c>
      <c r="E221" s="2" t="e">
        <v>#N/A</v>
      </c>
      <c r="F221" s="2" t="e">
        <v>#N/A</v>
      </c>
      <c r="G221" s="2" t="s">
        <v>11</v>
      </c>
      <c r="H221" s="2" t="e">
        <v>#N/A</v>
      </c>
      <c r="I221" s="3"/>
    </row>
    <row r="222" spans="1:9" x14ac:dyDescent="0.25">
      <c r="A222" s="2" t="s">
        <v>1089</v>
      </c>
      <c r="B222" s="2" t="s">
        <v>1090</v>
      </c>
      <c r="C222" s="2" t="e">
        <v>#N/A</v>
      </c>
      <c r="D222" s="2" t="e">
        <v>#N/A</v>
      </c>
      <c r="E222" s="2" t="e">
        <v>#N/A</v>
      </c>
      <c r="F222" s="2" t="e">
        <v>#N/A</v>
      </c>
      <c r="G222" s="2" t="s">
        <v>11</v>
      </c>
      <c r="H222" s="2" t="e">
        <v>#N/A</v>
      </c>
      <c r="I222" s="3"/>
    </row>
    <row r="223" spans="1:9" x14ac:dyDescent="0.25">
      <c r="A223" s="2" t="s">
        <v>1091</v>
      </c>
      <c r="B223" s="2" t="s">
        <v>1092</v>
      </c>
      <c r="C223" s="2" t="e">
        <v>#N/A</v>
      </c>
      <c r="D223" s="2" t="e">
        <v>#N/A</v>
      </c>
      <c r="E223" s="2" t="e">
        <v>#N/A</v>
      </c>
      <c r="F223" s="2" t="e">
        <v>#N/A</v>
      </c>
      <c r="G223" s="2" t="s">
        <v>11</v>
      </c>
      <c r="H223" s="2" t="e">
        <v>#N/A</v>
      </c>
      <c r="I223" s="3"/>
    </row>
    <row r="224" spans="1:9" x14ac:dyDescent="0.25">
      <c r="A224" s="2" t="s">
        <v>1100</v>
      </c>
      <c r="B224" s="2" t="s">
        <v>1101</v>
      </c>
      <c r="C224" s="2" t="e">
        <v>#N/A</v>
      </c>
      <c r="D224" s="2" t="e">
        <v>#N/A</v>
      </c>
      <c r="E224" s="2" t="e">
        <v>#N/A</v>
      </c>
      <c r="F224" s="2" t="e">
        <v>#N/A</v>
      </c>
      <c r="G224" s="2" t="s">
        <v>11</v>
      </c>
      <c r="H224" s="2" t="e">
        <v>#N/A</v>
      </c>
      <c r="I224" s="3"/>
    </row>
    <row r="225" spans="1:9" x14ac:dyDescent="0.25">
      <c r="A225" s="2" t="s">
        <v>1108</v>
      </c>
      <c r="B225" s="2" t="s">
        <v>1109</v>
      </c>
      <c r="C225" s="2">
        <v>50730</v>
      </c>
      <c r="D225" s="2" t="s">
        <v>1110</v>
      </c>
      <c r="E225" s="2" t="s">
        <v>482</v>
      </c>
      <c r="F225" s="2" t="s">
        <v>46</v>
      </c>
      <c r="G225" s="2" t="s">
        <v>11</v>
      </c>
      <c r="H225" s="2">
        <v>10001</v>
      </c>
      <c r="I225" s="3"/>
    </row>
    <row r="226" spans="1:9" x14ac:dyDescent="0.25">
      <c r="A226" s="2" t="s">
        <v>1111</v>
      </c>
      <c r="B226" s="2" t="s">
        <v>1112</v>
      </c>
      <c r="C226" s="2">
        <v>11080</v>
      </c>
      <c r="D226" s="2" t="s">
        <v>1113</v>
      </c>
      <c r="E226" s="2">
        <v>0</v>
      </c>
      <c r="F226" s="2" t="s">
        <v>1114</v>
      </c>
      <c r="G226" s="2" t="s">
        <v>11</v>
      </c>
      <c r="H226" s="2">
        <v>14224</v>
      </c>
      <c r="I226" s="3"/>
    </row>
    <row r="227" spans="1:9" x14ac:dyDescent="0.25">
      <c r="A227" s="2" t="s">
        <v>1127</v>
      </c>
      <c r="B227" s="2" t="s">
        <v>1128</v>
      </c>
      <c r="C227" s="2">
        <v>49810</v>
      </c>
      <c r="D227" s="2" t="s">
        <v>1129</v>
      </c>
      <c r="E227" s="2">
        <v>0</v>
      </c>
      <c r="F227" s="2" t="s">
        <v>77</v>
      </c>
      <c r="G227" s="2" t="s">
        <v>11</v>
      </c>
      <c r="H227" s="2">
        <v>11203</v>
      </c>
      <c r="I227" s="3"/>
    </row>
    <row r="228" spans="1:9" x14ac:dyDescent="0.25">
      <c r="A228" s="2" t="s">
        <v>1144</v>
      </c>
      <c r="B228" s="2" t="s">
        <v>1145</v>
      </c>
      <c r="C228" s="2">
        <v>50370</v>
      </c>
      <c r="D228" s="2" t="s">
        <v>1146</v>
      </c>
      <c r="E228" s="2" t="s">
        <v>76</v>
      </c>
      <c r="F228" s="2" t="s">
        <v>46</v>
      </c>
      <c r="G228" s="2" t="s">
        <v>11</v>
      </c>
      <c r="H228" s="2">
        <v>10002</v>
      </c>
      <c r="I228" s="3"/>
    </row>
    <row r="229" spans="1:9" x14ac:dyDescent="0.25">
      <c r="A229" s="2" t="s">
        <v>1157</v>
      </c>
      <c r="B229" s="2" t="s">
        <v>1158</v>
      </c>
      <c r="C229" s="2" t="e">
        <v>#N/A</v>
      </c>
      <c r="D229" s="2" t="e">
        <v>#N/A</v>
      </c>
      <c r="E229" s="2" t="e">
        <v>#N/A</v>
      </c>
      <c r="F229" s="2" t="e">
        <v>#N/A</v>
      </c>
      <c r="G229" s="2" t="s">
        <v>11</v>
      </c>
      <c r="H229" s="2" t="e">
        <v>#N/A</v>
      </c>
      <c r="I229" s="3"/>
    </row>
    <row r="230" spans="1:9" x14ac:dyDescent="0.25">
      <c r="A230" s="2" t="s">
        <v>1162</v>
      </c>
      <c r="B230" s="2" t="s">
        <v>1163</v>
      </c>
      <c r="C230" s="2" t="e">
        <v>#N/A</v>
      </c>
      <c r="D230" s="2" t="e">
        <v>#N/A</v>
      </c>
      <c r="E230" s="2" t="e">
        <v>#N/A</v>
      </c>
      <c r="F230" s="2" t="e">
        <v>#N/A</v>
      </c>
      <c r="G230" s="2" t="s">
        <v>11</v>
      </c>
      <c r="H230" s="2" t="e">
        <v>#N/A</v>
      </c>
      <c r="I230" s="3"/>
    </row>
    <row r="231" spans="1:9" x14ac:dyDescent="0.25">
      <c r="A231" s="2" t="s">
        <v>1164</v>
      </c>
      <c r="B231" s="2" t="s">
        <v>1165</v>
      </c>
      <c r="C231" s="2" t="e">
        <v>#N/A</v>
      </c>
      <c r="D231" s="2" t="e">
        <v>#N/A</v>
      </c>
      <c r="E231" s="2" t="e">
        <v>#N/A</v>
      </c>
      <c r="F231" s="2" t="e">
        <v>#N/A</v>
      </c>
      <c r="G231" s="2" t="s">
        <v>11</v>
      </c>
      <c r="H231" s="2" t="e">
        <v>#N/A</v>
      </c>
      <c r="I231" s="3"/>
    </row>
    <row r="232" spans="1:9" x14ac:dyDescent="0.25">
      <c r="A232" s="2" t="s">
        <v>1166</v>
      </c>
      <c r="B232" s="2" t="s">
        <v>1167</v>
      </c>
      <c r="C232" s="2" t="e">
        <v>#N/A</v>
      </c>
      <c r="D232" s="2" t="e">
        <v>#N/A</v>
      </c>
      <c r="E232" s="2" t="e">
        <v>#N/A</v>
      </c>
      <c r="F232" s="2" t="e">
        <v>#N/A</v>
      </c>
      <c r="G232" s="2" t="s">
        <v>11</v>
      </c>
      <c r="H232" s="2" t="e">
        <v>#N/A</v>
      </c>
      <c r="I232" s="3"/>
    </row>
    <row r="233" spans="1:9" x14ac:dyDescent="0.25">
      <c r="A233" s="2" t="s">
        <v>1168</v>
      </c>
      <c r="B233" s="2" t="s">
        <v>1169</v>
      </c>
      <c r="C233" s="2" t="e">
        <v>#N/A</v>
      </c>
      <c r="D233" s="2" t="e">
        <v>#N/A</v>
      </c>
      <c r="E233" s="2" t="e">
        <v>#N/A</v>
      </c>
      <c r="F233" s="2" t="e">
        <v>#N/A</v>
      </c>
      <c r="G233" s="2" t="s">
        <v>11</v>
      </c>
      <c r="H233" s="2" t="e">
        <v>#N/A</v>
      </c>
      <c r="I233" s="3"/>
    </row>
    <row r="234" spans="1:9" x14ac:dyDescent="0.25">
      <c r="A234" s="2"/>
      <c r="B234" s="2" t="s">
        <v>1179</v>
      </c>
      <c r="C234" s="2">
        <v>36090</v>
      </c>
      <c r="D234" s="2" t="s">
        <v>1180</v>
      </c>
      <c r="E234" s="2">
        <v>0</v>
      </c>
      <c r="F234" s="2" t="s">
        <v>41</v>
      </c>
      <c r="G234" s="2" t="s">
        <v>11</v>
      </c>
      <c r="H234" s="2">
        <v>13202</v>
      </c>
      <c r="I234" s="3"/>
    </row>
    <row r="235" spans="1:9" x14ac:dyDescent="0.25">
      <c r="A235" s="2" t="s">
        <v>1181</v>
      </c>
      <c r="B235" s="2" t="s">
        <v>1182</v>
      </c>
      <c r="C235" s="2">
        <v>50750</v>
      </c>
      <c r="D235" s="2" t="s">
        <v>1183</v>
      </c>
      <c r="E235" s="2">
        <v>0</v>
      </c>
      <c r="F235" s="2" t="s">
        <v>46</v>
      </c>
      <c r="G235" s="2" t="s">
        <v>11</v>
      </c>
      <c r="H235" s="2">
        <v>10003</v>
      </c>
      <c r="I235" s="3"/>
    </row>
    <row r="236" spans="1:9" x14ac:dyDescent="0.25">
      <c r="A236" s="2" t="s">
        <v>1194</v>
      </c>
      <c r="B236" s="2" t="s">
        <v>1195</v>
      </c>
      <c r="C236" s="2" t="e">
        <v>#N/A</v>
      </c>
      <c r="D236" s="2" t="e">
        <v>#N/A</v>
      </c>
      <c r="E236" s="2" t="e">
        <v>#N/A</v>
      </c>
      <c r="F236" s="2" t="e">
        <v>#N/A</v>
      </c>
      <c r="G236" s="2" t="s">
        <v>11</v>
      </c>
      <c r="H236" s="2" t="e">
        <v>#N/A</v>
      </c>
      <c r="I236" s="3"/>
    </row>
    <row r="237" spans="1:9" x14ac:dyDescent="0.25">
      <c r="A237" s="2" t="s">
        <v>1196</v>
      </c>
      <c r="B237" s="2" t="s">
        <v>1197</v>
      </c>
      <c r="C237" s="2">
        <v>33160</v>
      </c>
      <c r="D237" s="2" t="s">
        <v>1198</v>
      </c>
      <c r="E237" s="2">
        <v>0</v>
      </c>
      <c r="F237" s="2" t="s">
        <v>792</v>
      </c>
      <c r="G237" s="2" t="s">
        <v>11</v>
      </c>
      <c r="H237" s="2">
        <v>11550</v>
      </c>
      <c r="I237" s="3"/>
    </row>
    <row r="238" spans="1:9" x14ac:dyDescent="0.25">
      <c r="A238" s="2" t="s">
        <v>1202</v>
      </c>
      <c r="B238" s="2" t="s">
        <v>1203</v>
      </c>
      <c r="C238" s="2" t="e">
        <v>#N/A</v>
      </c>
      <c r="D238" s="2" t="e">
        <v>#N/A</v>
      </c>
      <c r="E238" s="2" t="e">
        <v>#N/A</v>
      </c>
      <c r="F238" s="2" t="e">
        <v>#N/A</v>
      </c>
      <c r="G238" s="2" t="s">
        <v>11</v>
      </c>
      <c r="H238" s="2" t="e">
        <v>#N/A</v>
      </c>
      <c r="I238" s="3"/>
    </row>
    <row r="239" spans="1:9" x14ac:dyDescent="0.25">
      <c r="A239" s="2" t="s">
        <v>1204</v>
      </c>
      <c r="B239" s="2" t="s">
        <v>1205</v>
      </c>
      <c r="C239" s="2">
        <v>34210</v>
      </c>
      <c r="D239" s="2" t="s">
        <v>1206</v>
      </c>
      <c r="E239" s="2">
        <v>0</v>
      </c>
      <c r="F239" s="2" t="s">
        <v>37</v>
      </c>
      <c r="G239" s="2" t="s">
        <v>11</v>
      </c>
      <c r="H239" s="2">
        <v>10940</v>
      </c>
      <c r="I239" s="3"/>
    </row>
    <row r="240" spans="1:9" x14ac:dyDescent="0.25">
      <c r="A240" s="2" t="s">
        <v>1207</v>
      </c>
      <c r="B240" s="2" t="s">
        <v>1208</v>
      </c>
      <c r="C240" s="2" t="e">
        <v>#N/A</v>
      </c>
      <c r="D240" s="2" t="e">
        <v>#N/A</v>
      </c>
      <c r="E240" s="2" t="e">
        <v>#N/A</v>
      </c>
      <c r="F240" s="2" t="e">
        <v>#N/A</v>
      </c>
      <c r="G240" s="2" t="s">
        <v>11</v>
      </c>
      <c r="H240" s="2" t="e">
        <v>#N/A</v>
      </c>
      <c r="I240" s="3"/>
    </row>
    <row r="241" spans="1:9" x14ac:dyDescent="0.25">
      <c r="A241" s="2" t="s">
        <v>1209</v>
      </c>
      <c r="B241" s="2" t="s">
        <v>1210</v>
      </c>
      <c r="C241" s="2">
        <v>16320</v>
      </c>
      <c r="D241" s="2" t="s">
        <v>1211</v>
      </c>
      <c r="E241" s="2">
        <v>0</v>
      </c>
      <c r="F241" s="2" t="s">
        <v>321</v>
      </c>
      <c r="G241" s="2" t="s">
        <v>11</v>
      </c>
      <c r="H241" s="2">
        <v>11701</v>
      </c>
      <c r="I241" s="3"/>
    </row>
    <row r="242" spans="1:9" x14ac:dyDescent="0.25">
      <c r="A242" s="2" t="s">
        <v>1220</v>
      </c>
      <c r="B242" s="2" t="s">
        <v>1221</v>
      </c>
      <c r="C242" s="2" t="e">
        <v>#N/A</v>
      </c>
      <c r="D242" s="2" t="e">
        <v>#N/A</v>
      </c>
      <c r="E242" s="2" t="e">
        <v>#N/A</v>
      </c>
      <c r="F242" s="2" t="e">
        <v>#N/A</v>
      </c>
      <c r="G242" s="2" t="s">
        <v>11</v>
      </c>
      <c r="H242" s="2" t="e">
        <v>#N/A</v>
      </c>
      <c r="I242" s="3"/>
    </row>
    <row r="243" spans="1:9" x14ac:dyDescent="0.25">
      <c r="A243" s="2" t="s">
        <v>1225</v>
      </c>
      <c r="B243" s="2" t="s">
        <v>1226</v>
      </c>
      <c r="C243" s="2" t="e">
        <v>#N/A</v>
      </c>
      <c r="D243" s="2" t="e">
        <v>#N/A</v>
      </c>
      <c r="E243" s="2" t="e">
        <v>#N/A</v>
      </c>
      <c r="F243" s="2" t="e">
        <v>#N/A</v>
      </c>
      <c r="G243" s="2" t="s">
        <v>11</v>
      </c>
      <c r="H243" s="2" t="e">
        <v>#N/A</v>
      </c>
      <c r="I243" s="3"/>
    </row>
    <row r="244" spans="1:9" x14ac:dyDescent="0.25">
      <c r="A244" s="2" t="s">
        <v>1229</v>
      </c>
      <c r="B244" s="2" t="s">
        <v>1230</v>
      </c>
      <c r="C244" s="2" t="e">
        <v>#N/A</v>
      </c>
      <c r="D244" s="2" t="e">
        <v>#N/A</v>
      </c>
      <c r="E244" s="2" t="e">
        <v>#N/A</v>
      </c>
      <c r="F244" s="2" t="e">
        <v>#N/A</v>
      </c>
      <c r="G244" s="2" t="s">
        <v>11</v>
      </c>
      <c r="H244" s="2" t="e">
        <v>#N/A</v>
      </c>
      <c r="I244" s="3"/>
    </row>
    <row r="245" spans="1:9" x14ac:dyDescent="0.25">
      <c r="A245" s="2" t="s">
        <v>1233</v>
      </c>
      <c r="B245" s="2" t="s">
        <v>1234</v>
      </c>
      <c r="C245" s="2">
        <v>18700</v>
      </c>
      <c r="D245" s="2" t="s">
        <v>1235</v>
      </c>
      <c r="E245" s="2" t="s">
        <v>1236</v>
      </c>
      <c r="F245" s="2" t="s">
        <v>46</v>
      </c>
      <c r="G245" s="2" t="s">
        <v>11</v>
      </c>
      <c r="H245" s="2">
        <v>10007</v>
      </c>
      <c r="I245" s="3"/>
    </row>
    <row r="246" spans="1:9" x14ac:dyDescent="0.25">
      <c r="A246" s="2" t="s">
        <v>1237</v>
      </c>
      <c r="B246" s="2" t="s">
        <v>1238</v>
      </c>
      <c r="C246" s="2" t="e">
        <v>#N/A</v>
      </c>
      <c r="D246" s="2" t="e">
        <v>#N/A</v>
      </c>
      <c r="E246" s="2" t="e">
        <v>#N/A</v>
      </c>
      <c r="F246" s="2" t="e">
        <v>#N/A</v>
      </c>
      <c r="G246" s="2" t="s">
        <v>11</v>
      </c>
      <c r="H246" s="2" t="e">
        <v>#N/A</v>
      </c>
      <c r="I246" s="3"/>
    </row>
    <row r="247" spans="1:9" x14ac:dyDescent="0.25">
      <c r="A247" s="2" t="s">
        <v>1239</v>
      </c>
      <c r="B247" s="2" t="s">
        <v>1240</v>
      </c>
      <c r="C247" s="2">
        <v>18940</v>
      </c>
      <c r="D247" s="2" t="s">
        <v>1241</v>
      </c>
      <c r="E247" s="2">
        <v>0</v>
      </c>
      <c r="F247" s="2" t="s">
        <v>46</v>
      </c>
      <c r="G247" s="2" t="s">
        <v>11</v>
      </c>
      <c r="H247" s="2">
        <v>10001</v>
      </c>
      <c r="I247" s="3"/>
    </row>
    <row r="248" spans="1:9" x14ac:dyDescent="0.25">
      <c r="A248" s="2" t="s">
        <v>1242</v>
      </c>
      <c r="B248" s="2" t="s">
        <v>1243</v>
      </c>
      <c r="C248" s="2">
        <v>51990</v>
      </c>
      <c r="D248" s="2" t="s">
        <v>1244</v>
      </c>
      <c r="E248" s="2">
        <v>0</v>
      </c>
      <c r="F248" s="2" t="s">
        <v>1245</v>
      </c>
      <c r="G248" s="2" t="s">
        <v>11</v>
      </c>
      <c r="H248" s="2">
        <v>12804</v>
      </c>
      <c r="I248" s="3"/>
    </row>
    <row r="249" spans="1:9" x14ac:dyDescent="0.25">
      <c r="A249" s="2" t="s">
        <v>1251</v>
      </c>
      <c r="B249" s="2" t="s">
        <v>1252</v>
      </c>
      <c r="C249" s="2" t="e">
        <v>#N/A</v>
      </c>
      <c r="D249" s="2" t="e">
        <v>#N/A</v>
      </c>
      <c r="E249" s="2" t="e">
        <v>#N/A</v>
      </c>
      <c r="F249" s="2" t="e">
        <v>#N/A</v>
      </c>
      <c r="G249" s="2" t="s">
        <v>11</v>
      </c>
      <c r="H249" s="2" t="e">
        <v>#N/A</v>
      </c>
      <c r="I249" s="3"/>
    </row>
    <row r="250" spans="1:9" x14ac:dyDescent="0.25">
      <c r="A250" s="2" t="s">
        <v>1256</v>
      </c>
      <c r="B250" s="2" t="s">
        <v>1257</v>
      </c>
      <c r="C250" s="2" t="e">
        <v>#N/A</v>
      </c>
      <c r="D250" s="2" t="e">
        <v>#N/A</v>
      </c>
      <c r="E250" s="2" t="e">
        <v>#N/A</v>
      </c>
      <c r="F250" s="2" t="e">
        <v>#N/A</v>
      </c>
      <c r="G250" s="2" t="s">
        <v>11</v>
      </c>
      <c r="H250" s="2" t="e">
        <v>#N/A</v>
      </c>
      <c r="I250" s="3"/>
    </row>
    <row r="251" spans="1:9" x14ac:dyDescent="0.25">
      <c r="A251" s="2" t="s">
        <v>1258</v>
      </c>
      <c r="B251" s="2" t="s">
        <v>1259</v>
      </c>
      <c r="C251" s="2">
        <v>32707</v>
      </c>
      <c r="D251" s="2" t="s">
        <v>1260</v>
      </c>
      <c r="E251" s="2">
        <v>0</v>
      </c>
      <c r="F251" s="2" t="s">
        <v>188</v>
      </c>
      <c r="G251" s="2" t="s">
        <v>11</v>
      </c>
      <c r="H251" s="2">
        <v>14604</v>
      </c>
      <c r="I251" s="3"/>
    </row>
    <row r="252" spans="1:9" x14ac:dyDescent="0.25">
      <c r="A252" s="2" t="s">
        <v>1261</v>
      </c>
      <c r="B252" s="2" t="s">
        <v>1262</v>
      </c>
      <c r="C252" s="2">
        <v>21250</v>
      </c>
      <c r="D252" s="2" t="s">
        <v>1263</v>
      </c>
      <c r="E252" s="2">
        <v>0</v>
      </c>
      <c r="F252" s="2" t="s">
        <v>188</v>
      </c>
      <c r="G252" s="2" t="s">
        <v>11</v>
      </c>
      <c r="H252" s="2">
        <v>14605</v>
      </c>
      <c r="I252" s="3"/>
    </row>
    <row r="253" spans="1:9" x14ac:dyDescent="0.25">
      <c r="A253" s="2" t="s">
        <v>1264</v>
      </c>
      <c r="B253" s="2" t="s">
        <v>1265</v>
      </c>
      <c r="C253" s="2" t="e">
        <v>#N/A</v>
      </c>
      <c r="D253" s="2" t="e">
        <v>#N/A</v>
      </c>
      <c r="E253" s="2" t="e">
        <v>#N/A</v>
      </c>
      <c r="F253" s="2" t="e">
        <v>#N/A</v>
      </c>
      <c r="G253" s="2" t="s">
        <v>11</v>
      </c>
      <c r="H253" s="2" t="e">
        <v>#N/A</v>
      </c>
      <c r="I253" s="3"/>
    </row>
    <row r="254" spans="1:9" x14ac:dyDescent="0.25">
      <c r="A254" s="2" t="s">
        <v>1266</v>
      </c>
      <c r="B254" s="2" t="s">
        <v>1267</v>
      </c>
      <c r="C254" s="2" t="e">
        <v>#N/A</v>
      </c>
      <c r="D254" s="2" t="e">
        <v>#N/A</v>
      </c>
      <c r="E254" s="2" t="e">
        <v>#N/A</v>
      </c>
      <c r="F254" s="2" t="e">
        <v>#N/A</v>
      </c>
      <c r="G254" s="2" t="s">
        <v>11</v>
      </c>
      <c r="H254" s="2" t="e">
        <v>#N/A</v>
      </c>
      <c r="I254" s="3"/>
    </row>
    <row r="255" spans="1:9" x14ac:dyDescent="0.25">
      <c r="A255" s="2" t="s">
        <v>1268</v>
      </c>
      <c r="B255" s="2" t="s">
        <v>1269</v>
      </c>
      <c r="C255" s="2">
        <v>16650</v>
      </c>
      <c r="D255" s="2" t="s">
        <v>1270</v>
      </c>
      <c r="E255" s="2">
        <v>0</v>
      </c>
      <c r="F255" s="2" t="s">
        <v>1271</v>
      </c>
      <c r="G255" s="2" t="s">
        <v>11</v>
      </c>
      <c r="H255" s="2">
        <v>12550</v>
      </c>
      <c r="I255" s="3"/>
    </row>
    <row r="256" spans="1:9" x14ac:dyDescent="0.25">
      <c r="A256" s="2" t="s">
        <v>1272</v>
      </c>
      <c r="B256" s="2" t="s">
        <v>1273</v>
      </c>
      <c r="C256" s="2" t="e">
        <v>#N/A</v>
      </c>
      <c r="D256" s="2" t="e">
        <v>#N/A</v>
      </c>
      <c r="E256" s="2" t="e">
        <v>#N/A</v>
      </c>
      <c r="F256" s="2" t="e">
        <v>#N/A</v>
      </c>
      <c r="G256" s="2" t="s">
        <v>11</v>
      </c>
      <c r="H256" s="2" t="e">
        <v>#N/A</v>
      </c>
      <c r="I256" s="3"/>
    </row>
    <row r="257" spans="1:9" x14ac:dyDescent="0.25">
      <c r="A257" s="2" t="s">
        <v>1274</v>
      </c>
      <c r="B257" s="2" t="s">
        <v>1275</v>
      </c>
      <c r="C257" s="2" t="e">
        <v>#N/A</v>
      </c>
      <c r="D257" s="2" t="e">
        <v>#N/A</v>
      </c>
      <c r="E257" s="2" t="e">
        <v>#N/A</v>
      </c>
      <c r="F257" s="2" t="e">
        <v>#N/A</v>
      </c>
      <c r="G257" s="2" t="s">
        <v>11</v>
      </c>
      <c r="H257" s="2" t="e">
        <v>#N/A</v>
      </c>
      <c r="I257" s="3"/>
    </row>
    <row r="258" spans="1:9" x14ac:dyDescent="0.25">
      <c r="A258" s="2" t="s">
        <v>1276</v>
      </c>
      <c r="B258" s="2" t="s">
        <v>1277</v>
      </c>
      <c r="C258" s="2" t="e">
        <v>#N/A</v>
      </c>
      <c r="D258" s="2" t="e">
        <v>#N/A</v>
      </c>
      <c r="E258" s="2" t="e">
        <v>#N/A</v>
      </c>
      <c r="F258" s="2" t="e">
        <v>#N/A</v>
      </c>
      <c r="G258" s="2" t="s">
        <v>11</v>
      </c>
      <c r="H258" s="2" t="e">
        <v>#N/A</v>
      </c>
      <c r="I258" s="3"/>
    </row>
    <row r="259" spans="1:9" x14ac:dyDescent="0.25">
      <c r="A259" s="2" t="s">
        <v>1280</v>
      </c>
      <c r="B259" s="2" t="s">
        <v>1281</v>
      </c>
      <c r="C259" s="2">
        <v>51600</v>
      </c>
      <c r="D259" s="2" t="s">
        <v>1282</v>
      </c>
      <c r="E259" s="2">
        <v>0</v>
      </c>
      <c r="F259" s="2" t="s">
        <v>77</v>
      </c>
      <c r="G259" s="2" t="s">
        <v>11</v>
      </c>
      <c r="H259" s="2">
        <v>11218</v>
      </c>
      <c r="I259" s="3"/>
    </row>
    <row r="260" spans="1:9" x14ac:dyDescent="0.25">
      <c r="A260" s="2" t="s">
        <v>1283</v>
      </c>
      <c r="B260" s="2" t="s">
        <v>1284</v>
      </c>
      <c r="C260" s="2" t="e">
        <v>#N/A</v>
      </c>
      <c r="D260" s="2" t="e">
        <v>#N/A</v>
      </c>
      <c r="E260" s="2" t="e">
        <v>#N/A</v>
      </c>
      <c r="F260" s="2" t="e">
        <v>#N/A</v>
      </c>
      <c r="G260" s="2" t="s">
        <v>11</v>
      </c>
      <c r="H260" s="2" t="e">
        <v>#N/A</v>
      </c>
      <c r="I260" s="3"/>
    </row>
    <row r="261" spans="1:9" x14ac:dyDescent="0.25">
      <c r="A261" s="2" t="s">
        <v>1285</v>
      </c>
      <c r="B261" s="2" t="s">
        <v>1286</v>
      </c>
      <c r="C261" s="2" t="e">
        <v>#N/A</v>
      </c>
      <c r="D261" s="2" t="e">
        <v>#N/A</v>
      </c>
      <c r="E261" s="2" t="e">
        <v>#N/A</v>
      </c>
      <c r="F261" s="2" t="e">
        <v>#N/A</v>
      </c>
      <c r="G261" s="2" t="s">
        <v>11</v>
      </c>
      <c r="H261" s="2" t="e">
        <v>#N/A</v>
      </c>
      <c r="I261" s="3"/>
    </row>
    <row r="262" spans="1:9" x14ac:dyDescent="0.25">
      <c r="A262" s="2" t="s">
        <v>1290</v>
      </c>
      <c r="B262" s="2" t="s">
        <v>1291</v>
      </c>
      <c r="C262" s="2" t="e">
        <v>#N/A</v>
      </c>
      <c r="D262" s="2" t="e">
        <v>#N/A</v>
      </c>
      <c r="E262" s="2" t="e">
        <v>#N/A</v>
      </c>
      <c r="F262" s="2" t="e">
        <v>#N/A</v>
      </c>
      <c r="G262" s="2" t="s">
        <v>11</v>
      </c>
      <c r="H262" s="2" t="e">
        <v>#N/A</v>
      </c>
      <c r="I262" s="3"/>
    </row>
    <row r="263" spans="1:9" x14ac:dyDescent="0.25">
      <c r="A263" s="2" t="s">
        <v>1309</v>
      </c>
      <c r="B263" s="2" t="s">
        <v>1310</v>
      </c>
      <c r="C263" s="2" t="e">
        <v>#N/A</v>
      </c>
      <c r="D263" s="2" t="e">
        <v>#N/A</v>
      </c>
      <c r="E263" s="2" t="e">
        <v>#N/A</v>
      </c>
      <c r="F263" s="2" t="e">
        <v>#N/A</v>
      </c>
      <c r="G263" s="2" t="s">
        <v>11</v>
      </c>
      <c r="H263" s="2" t="e">
        <v>#N/A</v>
      </c>
      <c r="I263" s="3"/>
    </row>
    <row r="264" spans="1:9" x14ac:dyDescent="0.25">
      <c r="A264" s="2" t="s">
        <v>1311</v>
      </c>
      <c r="B264" s="2" t="s">
        <v>1312</v>
      </c>
      <c r="C264" s="2">
        <v>19000</v>
      </c>
      <c r="D264" s="2" t="s">
        <v>1313</v>
      </c>
      <c r="E264" s="2">
        <v>0</v>
      </c>
      <c r="F264" s="2" t="s">
        <v>46</v>
      </c>
      <c r="G264" s="2" t="s">
        <v>11</v>
      </c>
      <c r="H264" s="2">
        <v>10018</v>
      </c>
      <c r="I264" s="3"/>
    </row>
    <row r="265" spans="1:9" x14ac:dyDescent="0.25">
      <c r="A265" s="2" t="s">
        <v>1314</v>
      </c>
      <c r="B265" s="2" t="s">
        <v>1315</v>
      </c>
      <c r="C265" s="2">
        <v>21290</v>
      </c>
      <c r="D265" s="2" t="s">
        <v>1316</v>
      </c>
      <c r="E265" s="2" t="s">
        <v>482</v>
      </c>
      <c r="F265" s="2" t="s">
        <v>46</v>
      </c>
      <c r="G265" s="2" t="s">
        <v>11</v>
      </c>
      <c r="H265" s="2">
        <v>10020</v>
      </c>
      <c r="I265" s="3"/>
    </row>
    <row r="266" spans="1:9" x14ac:dyDescent="0.25">
      <c r="A266" s="2" t="s">
        <v>1317</v>
      </c>
      <c r="B266" s="2" t="s">
        <v>1318</v>
      </c>
      <c r="C266" s="2">
        <v>21300</v>
      </c>
      <c r="D266" s="2" t="s">
        <v>1319</v>
      </c>
      <c r="E266" s="2">
        <v>0</v>
      </c>
      <c r="F266" s="2" t="s">
        <v>77</v>
      </c>
      <c r="G266" s="2" t="s">
        <v>11</v>
      </c>
      <c r="H266" s="2">
        <v>11210</v>
      </c>
      <c r="I266" s="3"/>
    </row>
    <row r="267" spans="1:9" x14ac:dyDescent="0.25">
      <c r="A267" s="2" t="s">
        <v>1322</v>
      </c>
      <c r="B267" s="2" t="s">
        <v>1323</v>
      </c>
      <c r="C267" s="2" t="e">
        <v>#N/A</v>
      </c>
      <c r="D267" s="2" t="e">
        <v>#N/A</v>
      </c>
      <c r="E267" s="2" t="e">
        <v>#N/A</v>
      </c>
      <c r="F267" s="2" t="e">
        <v>#N/A</v>
      </c>
      <c r="G267" s="2" t="s">
        <v>11</v>
      </c>
      <c r="H267" s="2" t="e">
        <v>#N/A</v>
      </c>
      <c r="I267" s="3"/>
    </row>
    <row r="268" spans="1:9" x14ac:dyDescent="0.25">
      <c r="A268" s="2" t="s">
        <v>1324</v>
      </c>
      <c r="B268" s="2" t="s">
        <v>1325</v>
      </c>
      <c r="C268" s="2" t="e">
        <v>#N/A</v>
      </c>
      <c r="D268" s="2" t="e">
        <v>#N/A</v>
      </c>
      <c r="E268" s="2" t="e">
        <v>#N/A</v>
      </c>
      <c r="F268" s="2" t="e">
        <v>#N/A</v>
      </c>
      <c r="G268" s="2" t="s">
        <v>11</v>
      </c>
      <c r="H268" s="2" t="e">
        <v>#N/A</v>
      </c>
      <c r="I268" s="3"/>
    </row>
    <row r="269" spans="1:9" x14ac:dyDescent="0.25">
      <c r="A269" s="2" t="s">
        <v>1326</v>
      </c>
      <c r="B269" s="2" t="s">
        <v>1327</v>
      </c>
      <c r="C269" s="2" t="e">
        <v>#N/A</v>
      </c>
      <c r="D269" s="2" t="e">
        <v>#N/A</v>
      </c>
      <c r="E269" s="2" t="e">
        <v>#N/A</v>
      </c>
      <c r="F269" s="2" t="e">
        <v>#N/A</v>
      </c>
      <c r="G269" s="2" t="s">
        <v>11</v>
      </c>
      <c r="H269" s="2" t="e">
        <v>#N/A</v>
      </c>
      <c r="I269" s="3"/>
    </row>
    <row r="270" spans="1:9" x14ac:dyDescent="0.25">
      <c r="A270" s="2" t="s">
        <v>1336</v>
      </c>
      <c r="B270" s="2" t="s">
        <v>1337</v>
      </c>
      <c r="C270" s="2">
        <v>10190</v>
      </c>
      <c r="D270" s="2" t="s">
        <v>1338</v>
      </c>
      <c r="E270" s="2">
        <v>0</v>
      </c>
      <c r="F270" s="2" t="s">
        <v>604</v>
      </c>
      <c r="G270" s="2" t="s">
        <v>11</v>
      </c>
      <c r="H270" s="2">
        <v>10701</v>
      </c>
      <c r="I270" s="3"/>
    </row>
    <row r="271" spans="1:9" x14ac:dyDescent="0.25">
      <c r="A271" s="2" t="s">
        <v>1339</v>
      </c>
      <c r="B271" s="2" t="s">
        <v>1340</v>
      </c>
      <c r="C271" s="2" t="e">
        <v>#N/A</v>
      </c>
      <c r="D271" s="2" t="e">
        <v>#N/A</v>
      </c>
      <c r="E271" s="2" t="e">
        <v>#N/A</v>
      </c>
      <c r="F271" s="2" t="e">
        <v>#N/A</v>
      </c>
      <c r="G271" s="2" t="s">
        <v>11</v>
      </c>
      <c r="H271" s="2" t="e">
        <v>#N/A</v>
      </c>
      <c r="I271" s="3"/>
    </row>
    <row r="272" spans="1:9" x14ac:dyDescent="0.25">
      <c r="A272" s="2" t="s">
        <v>1349</v>
      </c>
      <c r="B272" s="2" t="s">
        <v>1350</v>
      </c>
      <c r="C272" s="2" t="e">
        <v>#N/A</v>
      </c>
      <c r="D272" s="2" t="e">
        <v>#N/A</v>
      </c>
      <c r="E272" s="2" t="e">
        <v>#N/A</v>
      </c>
      <c r="F272" s="2" t="e">
        <v>#N/A</v>
      </c>
      <c r="G272" s="2" t="s">
        <v>11</v>
      </c>
      <c r="H272" s="2" t="e">
        <v>#N/A</v>
      </c>
      <c r="I272" s="3"/>
    </row>
    <row r="273" spans="1:9" x14ac:dyDescent="0.25">
      <c r="A273" s="2" t="s">
        <v>1355</v>
      </c>
      <c r="B273" s="2" t="s">
        <v>1356</v>
      </c>
      <c r="C273" s="2" t="e">
        <v>#N/A</v>
      </c>
      <c r="D273" s="2" t="e">
        <v>#N/A</v>
      </c>
      <c r="E273" s="2" t="e">
        <v>#N/A</v>
      </c>
      <c r="F273" s="2" t="e">
        <v>#N/A</v>
      </c>
      <c r="G273" s="2" t="s">
        <v>11</v>
      </c>
      <c r="H273" s="2" t="e">
        <v>#N/A</v>
      </c>
      <c r="I273" s="3"/>
    </row>
    <row r="274" spans="1:9" x14ac:dyDescent="0.25">
      <c r="A274" s="2" t="s">
        <v>1357</v>
      </c>
      <c r="B274" s="2" t="s">
        <v>1358</v>
      </c>
      <c r="C274" s="2" t="e">
        <v>#N/A</v>
      </c>
      <c r="D274" s="2" t="e">
        <v>#N/A</v>
      </c>
      <c r="E274" s="2" t="e">
        <v>#N/A</v>
      </c>
      <c r="F274" s="2" t="e">
        <v>#N/A</v>
      </c>
      <c r="G274" s="2" t="s">
        <v>11</v>
      </c>
      <c r="H274" s="2" t="e">
        <v>#N/A</v>
      </c>
      <c r="I274" s="3"/>
    </row>
    <row r="275" spans="1:9" x14ac:dyDescent="0.25">
      <c r="A275" s="2" t="s">
        <v>1359</v>
      </c>
      <c r="B275" s="2" t="s">
        <v>1360</v>
      </c>
      <c r="C275" s="2" t="e">
        <v>#N/A</v>
      </c>
      <c r="D275" s="2" t="e">
        <v>#N/A</v>
      </c>
      <c r="E275" s="2" t="e">
        <v>#N/A</v>
      </c>
      <c r="F275" s="2" t="e">
        <v>#N/A</v>
      </c>
      <c r="G275" s="2" t="s">
        <v>11</v>
      </c>
      <c r="H275" s="2" t="e">
        <v>#N/A</v>
      </c>
      <c r="I275" s="3"/>
    </row>
    <row r="276" spans="1:9" x14ac:dyDescent="0.25">
      <c r="A276" s="2" t="s">
        <v>1361</v>
      </c>
      <c r="B276" s="2" t="s">
        <v>1362</v>
      </c>
      <c r="C276" s="2">
        <v>48440</v>
      </c>
      <c r="D276" s="2" t="s">
        <v>1363</v>
      </c>
      <c r="E276" s="2" t="s">
        <v>45</v>
      </c>
      <c r="F276" s="2" t="s">
        <v>1364</v>
      </c>
      <c r="G276" s="2" t="s">
        <v>11</v>
      </c>
      <c r="H276" s="2">
        <v>11358</v>
      </c>
      <c r="I276" s="3"/>
    </row>
    <row r="277" spans="1:9" x14ac:dyDescent="0.25">
      <c r="A277" s="2" t="s">
        <v>1367</v>
      </c>
      <c r="B277" s="2" t="s">
        <v>1368</v>
      </c>
      <c r="C277" s="2" t="e">
        <v>#N/A</v>
      </c>
      <c r="D277" s="2" t="e">
        <v>#N/A</v>
      </c>
      <c r="E277" s="2" t="e">
        <v>#N/A</v>
      </c>
      <c r="F277" s="2" t="e">
        <v>#N/A</v>
      </c>
      <c r="G277" s="2" t="s">
        <v>11</v>
      </c>
      <c r="H277" s="2" t="e">
        <v>#N/A</v>
      </c>
      <c r="I277" s="3"/>
    </row>
    <row r="278" spans="1:9" x14ac:dyDescent="0.25">
      <c r="A278" s="2" t="s">
        <v>1381</v>
      </c>
      <c r="B278" s="2" t="s">
        <v>1382</v>
      </c>
      <c r="C278" s="2">
        <v>12400</v>
      </c>
      <c r="D278" s="2" t="s">
        <v>1383</v>
      </c>
      <c r="E278" s="2">
        <v>0</v>
      </c>
      <c r="F278" s="2" t="s">
        <v>96</v>
      </c>
      <c r="G278" s="2" t="s">
        <v>11</v>
      </c>
      <c r="H278" s="2">
        <v>12203</v>
      </c>
      <c r="I278" s="3"/>
    </row>
    <row r="279" spans="1:9" x14ac:dyDescent="0.25">
      <c r="A279" s="2" t="s">
        <v>1390</v>
      </c>
      <c r="B279" s="2" t="s">
        <v>1391</v>
      </c>
      <c r="C279" s="2">
        <v>19020</v>
      </c>
      <c r="D279" s="2" t="s">
        <v>1392</v>
      </c>
      <c r="E279" s="2">
        <v>0</v>
      </c>
      <c r="F279" s="2" t="s">
        <v>46</v>
      </c>
      <c r="G279" s="2" t="s">
        <v>11</v>
      </c>
      <c r="H279" s="2">
        <v>10021</v>
      </c>
      <c r="I279" s="3"/>
    </row>
    <row r="280" spans="1:9" x14ac:dyDescent="0.25">
      <c r="A280" s="2" t="s">
        <v>1393</v>
      </c>
      <c r="B280" s="2" t="s">
        <v>1394</v>
      </c>
      <c r="C280" s="2">
        <v>70100</v>
      </c>
      <c r="D280" s="2" t="s">
        <v>1395</v>
      </c>
      <c r="E280" s="2">
        <v>0</v>
      </c>
      <c r="F280" s="2" t="s">
        <v>1396</v>
      </c>
      <c r="G280" s="2" t="s">
        <v>11</v>
      </c>
      <c r="H280" s="2">
        <v>13367</v>
      </c>
      <c r="I280" s="3"/>
    </row>
    <row r="281" spans="1:9" x14ac:dyDescent="0.25">
      <c r="A281" s="2" t="s">
        <v>1397</v>
      </c>
      <c r="B281" s="2" t="s">
        <v>1398</v>
      </c>
      <c r="C281" s="2">
        <v>18650</v>
      </c>
      <c r="D281" s="2" t="s">
        <v>1399</v>
      </c>
      <c r="E281" s="2">
        <v>0</v>
      </c>
      <c r="F281" s="2" t="s">
        <v>1400</v>
      </c>
      <c r="G281" s="2" t="s">
        <v>11</v>
      </c>
      <c r="H281" s="2">
        <v>11370</v>
      </c>
      <c r="I281" s="3"/>
    </row>
    <row r="282" spans="1:9" x14ac:dyDescent="0.25">
      <c r="A282" s="2" t="s">
        <v>1401</v>
      </c>
      <c r="B282" s="2" t="s">
        <v>1402</v>
      </c>
      <c r="C282" s="2" t="e">
        <v>#N/A</v>
      </c>
      <c r="D282" s="2" t="e">
        <v>#N/A</v>
      </c>
      <c r="E282" s="2" t="e">
        <v>#N/A</v>
      </c>
      <c r="F282" s="2" t="e">
        <v>#N/A</v>
      </c>
      <c r="G282" s="2" t="s">
        <v>11</v>
      </c>
      <c r="H282" s="2" t="e">
        <v>#N/A</v>
      </c>
      <c r="I282" s="3"/>
    </row>
    <row r="283" spans="1:9" x14ac:dyDescent="0.25">
      <c r="A283" s="2" t="s">
        <v>1418</v>
      </c>
      <c r="B283" s="2" t="s">
        <v>1419</v>
      </c>
      <c r="C283" s="2">
        <v>14430</v>
      </c>
      <c r="D283" s="2" t="s">
        <v>1420</v>
      </c>
      <c r="E283" s="2">
        <v>0</v>
      </c>
      <c r="F283" s="2" t="s">
        <v>147</v>
      </c>
      <c r="G283" s="2" t="s">
        <v>11</v>
      </c>
      <c r="H283" s="2">
        <v>10603</v>
      </c>
      <c r="I283" s="3"/>
    </row>
    <row r="284" spans="1:9" x14ac:dyDescent="0.25">
      <c r="A284" s="2" t="s">
        <v>1425</v>
      </c>
      <c r="B284" s="2" t="s">
        <v>1426</v>
      </c>
      <c r="C284" s="2" t="e">
        <v>#N/A</v>
      </c>
      <c r="D284" s="2" t="e">
        <v>#N/A</v>
      </c>
      <c r="E284" s="2" t="e">
        <v>#N/A</v>
      </c>
      <c r="F284" s="2" t="e">
        <v>#N/A</v>
      </c>
      <c r="G284" s="2" t="s">
        <v>11</v>
      </c>
      <c r="H284" s="2" t="e">
        <v>#N/A</v>
      </c>
      <c r="I284" s="3"/>
    </row>
    <row r="285" spans="1:9" x14ac:dyDescent="0.25">
      <c r="A285" s="2" t="s">
        <v>1427</v>
      </c>
      <c r="B285" s="2" t="s">
        <v>1428</v>
      </c>
      <c r="C285" s="2">
        <v>70410</v>
      </c>
      <c r="D285" s="2" t="s">
        <v>1429</v>
      </c>
      <c r="E285" s="2">
        <v>0</v>
      </c>
      <c r="F285" s="2" t="s">
        <v>1430</v>
      </c>
      <c r="G285" s="2" t="s">
        <v>11</v>
      </c>
      <c r="H285" s="2">
        <v>14454</v>
      </c>
      <c r="I285" s="3"/>
    </row>
    <row r="286" spans="1:9" x14ac:dyDescent="0.25">
      <c r="A286" s="2" t="s">
        <v>1431</v>
      </c>
      <c r="B286" s="2" t="s">
        <v>1432</v>
      </c>
      <c r="C286" s="2" t="e">
        <v>#N/A</v>
      </c>
      <c r="D286" s="2" t="e">
        <v>#N/A</v>
      </c>
      <c r="E286" s="2" t="e">
        <v>#N/A</v>
      </c>
      <c r="F286" s="2" t="e">
        <v>#N/A</v>
      </c>
      <c r="G286" s="2" t="s">
        <v>11</v>
      </c>
      <c r="H286" s="2" t="e">
        <v>#N/A</v>
      </c>
      <c r="I286" s="3"/>
    </row>
    <row r="287" spans="1:9" x14ac:dyDescent="0.25">
      <c r="A287" s="2" t="s">
        <v>1435</v>
      </c>
      <c r="B287" s="2" t="s">
        <v>1436</v>
      </c>
      <c r="C287" s="2" t="e">
        <v>#N/A</v>
      </c>
      <c r="D287" s="2" t="e">
        <v>#N/A</v>
      </c>
      <c r="E287" s="2" t="e">
        <v>#N/A</v>
      </c>
      <c r="F287" s="2" t="e">
        <v>#N/A</v>
      </c>
      <c r="G287" s="2" t="s">
        <v>11</v>
      </c>
      <c r="H287" s="2" t="e">
        <v>#N/A</v>
      </c>
      <c r="I287" s="3"/>
    </row>
    <row r="288" spans="1:9" x14ac:dyDescent="0.25">
      <c r="A288" s="2" t="s">
        <v>1442</v>
      </c>
      <c r="B288" s="2" t="s">
        <v>1443</v>
      </c>
      <c r="C288" s="2">
        <v>190</v>
      </c>
      <c r="D288" s="2" t="s">
        <v>1444</v>
      </c>
      <c r="E288" s="2" t="s">
        <v>1445</v>
      </c>
      <c r="F288" s="2" t="s">
        <v>580</v>
      </c>
      <c r="G288" s="2" t="s">
        <v>11</v>
      </c>
      <c r="H288" s="2">
        <v>11561</v>
      </c>
      <c r="I288" s="3"/>
    </row>
    <row r="289" spans="1:9" x14ac:dyDescent="0.25">
      <c r="A289" s="2" t="s">
        <v>1449</v>
      </c>
      <c r="B289" s="2" t="s">
        <v>1450</v>
      </c>
      <c r="C289" s="2" t="e">
        <v>#N/A</v>
      </c>
      <c r="D289" s="2" t="e">
        <v>#N/A</v>
      </c>
      <c r="E289" s="2" t="e">
        <v>#N/A</v>
      </c>
      <c r="F289" s="2" t="e">
        <v>#N/A</v>
      </c>
      <c r="G289" s="2" t="s">
        <v>11</v>
      </c>
      <c r="H289" s="2" t="e">
        <v>#N/A</v>
      </c>
      <c r="I289" s="3"/>
    </row>
    <row r="290" spans="1:9" x14ac:dyDescent="0.25">
      <c r="A290" s="2" t="s">
        <v>1463</v>
      </c>
      <c r="B290" s="2" t="s">
        <v>1464</v>
      </c>
      <c r="C290" s="2" t="e">
        <v>#N/A</v>
      </c>
      <c r="D290" s="2" t="e">
        <v>#N/A</v>
      </c>
      <c r="E290" s="2" t="e">
        <v>#N/A</v>
      </c>
      <c r="F290" s="2" t="e">
        <v>#N/A</v>
      </c>
      <c r="G290" s="2" t="s">
        <v>11</v>
      </c>
      <c r="H290" s="2" t="e">
        <v>#N/A</v>
      </c>
      <c r="I290" s="3"/>
    </row>
    <row r="291" spans="1:9" x14ac:dyDescent="0.25">
      <c r="A291" s="2" t="s">
        <v>1469</v>
      </c>
      <c r="B291" s="2" t="s">
        <v>1470</v>
      </c>
      <c r="C291" s="2">
        <v>21400</v>
      </c>
      <c r="D291" s="2" t="s">
        <v>1471</v>
      </c>
      <c r="E291" s="2">
        <v>0</v>
      </c>
      <c r="F291" s="2" t="s">
        <v>41</v>
      </c>
      <c r="G291" s="2" t="s">
        <v>11</v>
      </c>
      <c r="H291" s="2">
        <v>13205</v>
      </c>
      <c r="I291" s="3"/>
    </row>
    <row r="292" spans="1:9" x14ac:dyDescent="0.25">
      <c r="A292" s="2" t="s">
        <v>1472</v>
      </c>
      <c r="B292" s="2" t="s">
        <v>1473</v>
      </c>
      <c r="C292" s="2">
        <v>23720</v>
      </c>
      <c r="D292" s="2" t="s">
        <v>1474</v>
      </c>
      <c r="E292" s="2" t="s">
        <v>1475</v>
      </c>
      <c r="F292" s="2" t="s">
        <v>46</v>
      </c>
      <c r="G292" s="2" t="s">
        <v>11</v>
      </c>
      <c r="H292" s="2">
        <v>10038</v>
      </c>
      <c r="I292" s="3"/>
    </row>
    <row r="293" spans="1:9" x14ac:dyDescent="0.25">
      <c r="A293" s="2" t="s">
        <v>1476</v>
      </c>
      <c r="B293" s="2" t="s">
        <v>1477</v>
      </c>
      <c r="C293" s="2" t="e">
        <v>#N/A</v>
      </c>
      <c r="D293" s="2" t="e">
        <v>#N/A</v>
      </c>
      <c r="E293" s="2" t="e">
        <v>#N/A</v>
      </c>
      <c r="F293" s="2" t="e">
        <v>#N/A</v>
      </c>
      <c r="G293" s="2" t="s">
        <v>11</v>
      </c>
      <c r="H293" s="2" t="e">
        <v>#N/A</v>
      </c>
      <c r="I293" s="3"/>
    </row>
    <row r="294" spans="1:9" x14ac:dyDescent="0.25">
      <c r="A294" s="2" t="s">
        <v>1485</v>
      </c>
      <c r="B294" s="2" t="s">
        <v>1486</v>
      </c>
      <c r="C294" s="2">
        <v>86030</v>
      </c>
      <c r="D294" s="2" t="s">
        <v>1487</v>
      </c>
      <c r="E294" s="2">
        <v>0</v>
      </c>
      <c r="F294" s="2" t="s">
        <v>77</v>
      </c>
      <c r="G294" s="2" t="s">
        <v>11</v>
      </c>
      <c r="H294" s="2">
        <v>11219</v>
      </c>
      <c r="I294" s="3"/>
    </row>
    <row r="295" spans="1:9" x14ac:dyDescent="0.25">
      <c r="A295" s="2" t="s">
        <v>1488</v>
      </c>
      <c r="B295" s="2" t="s">
        <v>1489</v>
      </c>
      <c r="C295" s="2">
        <v>49450</v>
      </c>
      <c r="D295" s="2" t="s">
        <v>1490</v>
      </c>
      <c r="E295" s="2">
        <v>0</v>
      </c>
      <c r="F295" s="2" t="s">
        <v>230</v>
      </c>
      <c r="G295" s="2" t="s">
        <v>11</v>
      </c>
      <c r="H295" s="2">
        <v>14214</v>
      </c>
      <c r="I295" s="3"/>
    </row>
    <row r="296" spans="1:9" x14ac:dyDescent="0.25">
      <c r="A296" s="2" t="s">
        <v>1491</v>
      </c>
      <c r="B296" s="2" t="s">
        <v>1492</v>
      </c>
      <c r="C296" s="2" t="e">
        <v>#N/A</v>
      </c>
      <c r="D296" s="2" t="e">
        <v>#N/A</v>
      </c>
      <c r="E296" s="2" t="e">
        <v>#N/A</v>
      </c>
      <c r="F296" s="2" t="e">
        <v>#N/A</v>
      </c>
      <c r="G296" s="2" t="s">
        <v>11</v>
      </c>
      <c r="H296" s="2" t="e">
        <v>#N/A</v>
      </c>
      <c r="I296" s="3"/>
    </row>
    <row r="297" spans="1:9" x14ac:dyDescent="0.25">
      <c r="A297" s="2" t="s">
        <v>1493</v>
      </c>
      <c r="B297" s="2" t="s">
        <v>1494</v>
      </c>
      <c r="C297" s="2" t="e">
        <v>#N/A</v>
      </c>
      <c r="D297" s="2" t="e">
        <v>#N/A</v>
      </c>
      <c r="E297" s="2" t="e">
        <v>#N/A</v>
      </c>
      <c r="F297" s="2" t="e">
        <v>#N/A</v>
      </c>
      <c r="G297" s="2" t="s">
        <v>11</v>
      </c>
      <c r="H297" s="2" t="e">
        <v>#N/A</v>
      </c>
      <c r="I297" s="3"/>
    </row>
    <row r="298" spans="1:9" x14ac:dyDescent="0.25">
      <c r="A298" s="2" t="s">
        <v>1495</v>
      </c>
      <c r="B298" s="2" t="s">
        <v>1496</v>
      </c>
      <c r="C298" s="2">
        <v>86050</v>
      </c>
      <c r="D298" s="2" t="s">
        <v>1497</v>
      </c>
      <c r="E298" s="2">
        <v>0</v>
      </c>
      <c r="F298" s="2" t="s">
        <v>1498</v>
      </c>
      <c r="G298" s="2" t="s">
        <v>11</v>
      </c>
      <c r="H298" s="2">
        <v>11776</v>
      </c>
      <c r="I298" s="3"/>
    </row>
    <row r="299" spans="1:9" x14ac:dyDescent="0.25">
      <c r="A299" s="2" t="s">
        <v>1499</v>
      </c>
      <c r="B299" s="2" t="s">
        <v>1500</v>
      </c>
      <c r="C299" s="2">
        <v>49200</v>
      </c>
      <c r="D299" s="2" t="s">
        <v>1501</v>
      </c>
      <c r="E299" s="2">
        <v>0</v>
      </c>
      <c r="F299" s="2" t="s">
        <v>1502</v>
      </c>
      <c r="G299" s="2" t="s">
        <v>11</v>
      </c>
      <c r="H299" s="2">
        <v>2241</v>
      </c>
      <c r="I299" s="3"/>
    </row>
    <row r="300" spans="1:9" x14ac:dyDescent="0.25">
      <c r="A300" s="2" t="s">
        <v>1503</v>
      </c>
      <c r="B300" s="2" t="s">
        <v>1504</v>
      </c>
      <c r="C300" s="2">
        <v>51890</v>
      </c>
      <c r="D300" s="2" t="s">
        <v>1505</v>
      </c>
      <c r="E300" s="2">
        <v>0</v>
      </c>
      <c r="F300" s="2" t="s">
        <v>188</v>
      </c>
      <c r="G300" s="2" t="s">
        <v>11</v>
      </c>
      <c r="H300" s="2">
        <v>14618</v>
      </c>
      <c r="I300" s="3"/>
    </row>
    <row r="301" spans="1:9" x14ac:dyDescent="0.25">
      <c r="A301" s="2" t="s">
        <v>1506</v>
      </c>
      <c r="B301" s="2" t="s">
        <v>1507</v>
      </c>
      <c r="C301" s="2" t="e">
        <v>#N/A</v>
      </c>
      <c r="D301" s="2" t="e">
        <v>#N/A</v>
      </c>
      <c r="E301" s="2" t="e">
        <v>#N/A</v>
      </c>
      <c r="F301" s="2" t="e">
        <v>#N/A</v>
      </c>
      <c r="G301" s="2" t="s">
        <v>11</v>
      </c>
      <c r="H301" s="2" t="e">
        <v>#N/A</v>
      </c>
      <c r="I301" s="3"/>
    </row>
    <row r="302" spans="1:9" x14ac:dyDescent="0.25">
      <c r="A302" s="2" t="s">
        <v>1508</v>
      </c>
      <c r="B302" s="2" t="s">
        <v>1509</v>
      </c>
      <c r="C302" s="2">
        <v>50720</v>
      </c>
      <c r="D302" s="2" t="s">
        <v>1510</v>
      </c>
      <c r="E302" s="2">
        <v>0</v>
      </c>
      <c r="F302" s="2" t="s">
        <v>188</v>
      </c>
      <c r="G302" s="2" t="s">
        <v>11</v>
      </c>
      <c r="H302" s="2">
        <v>14609</v>
      </c>
      <c r="I302" s="3"/>
    </row>
    <row r="303" spans="1:9" x14ac:dyDescent="0.25">
      <c r="A303" s="2" t="s">
        <v>1523</v>
      </c>
      <c r="B303" s="2" t="s">
        <v>1524</v>
      </c>
      <c r="C303" s="2" t="e">
        <v>#N/A</v>
      </c>
      <c r="D303" s="2" t="e">
        <v>#N/A</v>
      </c>
      <c r="E303" s="2" t="e">
        <v>#N/A</v>
      </c>
      <c r="F303" s="2" t="e">
        <v>#N/A</v>
      </c>
      <c r="G303" s="2" t="s">
        <v>11</v>
      </c>
      <c r="H303" s="2" t="e">
        <v>#N/A</v>
      </c>
      <c r="I303" s="3"/>
    </row>
    <row r="304" spans="1:9" x14ac:dyDescent="0.25">
      <c r="A304" s="2" t="s">
        <v>1525</v>
      </c>
      <c r="B304" s="2" t="s">
        <v>1526</v>
      </c>
      <c r="C304" s="2" t="e">
        <v>#N/A</v>
      </c>
      <c r="D304" s="2" t="e">
        <v>#N/A</v>
      </c>
      <c r="E304" s="2" t="e">
        <v>#N/A</v>
      </c>
      <c r="F304" s="2" t="e">
        <v>#N/A</v>
      </c>
      <c r="G304" s="2" t="s">
        <v>11</v>
      </c>
      <c r="H304" s="2" t="e">
        <v>#N/A</v>
      </c>
      <c r="I304" s="3"/>
    </row>
    <row r="305" spans="1:9" x14ac:dyDescent="0.25">
      <c r="A305" s="2" t="s">
        <v>1548</v>
      </c>
      <c r="B305" s="2" t="s">
        <v>1549</v>
      </c>
      <c r="C305" s="2">
        <v>16160</v>
      </c>
      <c r="D305" s="2" t="s">
        <v>1550</v>
      </c>
      <c r="E305" s="2">
        <v>0</v>
      </c>
      <c r="F305" s="2" t="s">
        <v>1551</v>
      </c>
      <c r="G305" s="2" t="s">
        <v>11</v>
      </c>
      <c r="H305" s="2">
        <v>11716</v>
      </c>
      <c r="I305" s="3"/>
    </row>
    <row r="306" spans="1:9" x14ac:dyDescent="0.25">
      <c r="A306" s="2" t="s">
        <v>1560</v>
      </c>
      <c r="B306" s="2" t="s">
        <v>1561</v>
      </c>
      <c r="C306" s="2">
        <v>10550</v>
      </c>
      <c r="D306" s="2" t="s">
        <v>820</v>
      </c>
      <c r="E306" s="2" t="s">
        <v>201</v>
      </c>
      <c r="F306" s="2" t="s">
        <v>230</v>
      </c>
      <c r="G306" s="2" t="s">
        <v>11</v>
      </c>
      <c r="H306" s="2">
        <v>14212</v>
      </c>
      <c r="I306" s="3"/>
    </row>
    <row r="307" spans="1:9" x14ac:dyDescent="0.25">
      <c r="A307" s="2" t="s">
        <v>1564</v>
      </c>
      <c r="B307" s="2" t="s">
        <v>1565</v>
      </c>
      <c r="C307" s="2" t="e">
        <v>#N/A</v>
      </c>
      <c r="D307" s="2" t="e">
        <v>#N/A</v>
      </c>
      <c r="E307" s="2" t="e">
        <v>#N/A</v>
      </c>
      <c r="F307" s="2" t="e">
        <v>#N/A</v>
      </c>
      <c r="G307" s="2" t="s">
        <v>11</v>
      </c>
      <c r="H307" s="2" t="e">
        <v>#N/A</v>
      </c>
      <c r="I307" s="3"/>
    </row>
    <row r="308" spans="1:9" x14ac:dyDescent="0.25">
      <c r="A308" s="2" t="s">
        <v>1576</v>
      </c>
      <c r="B308" s="2" t="s">
        <v>1577</v>
      </c>
      <c r="C308" s="2" t="e">
        <v>#N/A</v>
      </c>
      <c r="D308" s="2" t="e">
        <v>#N/A</v>
      </c>
      <c r="E308" s="2" t="e">
        <v>#N/A</v>
      </c>
      <c r="F308" s="2" t="e">
        <v>#N/A</v>
      </c>
      <c r="G308" s="2" t="s">
        <v>11</v>
      </c>
      <c r="H308" s="2" t="e">
        <v>#N/A</v>
      </c>
      <c r="I308" s="3"/>
    </row>
    <row r="309" spans="1:9" x14ac:dyDescent="0.25">
      <c r="A309" s="2" t="s">
        <v>1578</v>
      </c>
      <c r="B309" s="2" t="s">
        <v>1579</v>
      </c>
      <c r="C309" s="2">
        <v>16140</v>
      </c>
      <c r="D309" s="2" t="s">
        <v>1580</v>
      </c>
      <c r="E309" s="2" t="s">
        <v>45</v>
      </c>
      <c r="F309" s="2" t="s">
        <v>1581</v>
      </c>
      <c r="G309" s="2" t="s">
        <v>11</v>
      </c>
      <c r="H309" s="2">
        <v>11377</v>
      </c>
      <c r="I309" s="3"/>
    </row>
    <row r="310" spans="1:9" x14ac:dyDescent="0.25">
      <c r="A310" s="2" t="s">
        <v>1582</v>
      </c>
      <c r="B310" s="2" t="s">
        <v>1583</v>
      </c>
      <c r="C310" s="2">
        <v>16450</v>
      </c>
      <c r="D310" s="2" t="s">
        <v>1584</v>
      </c>
      <c r="E310" s="2">
        <v>0</v>
      </c>
      <c r="F310" s="2" t="s">
        <v>1585</v>
      </c>
      <c r="G310" s="2" t="s">
        <v>11</v>
      </c>
      <c r="H310" s="2">
        <v>11752</v>
      </c>
      <c r="I310" s="3"/>
    </row>
    <row r="311" spans="1:9" x14ac:dyDescent="0.25">
      <c r="A311" s="2" t="s">
        <v>1586</v>
      </c>
      <c r="B311" s="2" t="s">
        <v>1587</v>
      </c>
      <c r="C311" s="2">
        <v>85030</v>
      </c>
      <c r="D311" s="2" t="s">
        <v>1588</v>
      </c>
      <c r="E311" s="2" t="s">
        <v>1589</v>
      </c>
      <c r="F311" s="2" t="s">
        <v>1590</v>
      </c>
      <c r="G311" s="2" t="s">
        <v>11</v>
      </c>
      <c r="H311" s="2">
        <v>11571</v>
      </c>
      <c r="I311" s="3"/>
    </row>
    <row r="312" spans="1:9" x14ac:dyDescent="0.25">
      <c r="A312" s="2" t="s">
        <v>1591</v>
      </c>
      <c r="B312" s="2" t="s">
        <v>1592</v>
      </c>
      <c r="C312" s="2">
        <v>16430</v>
      </c>
      <c r="D312" s="2" t="s">
        <v>1593</v>
      </c>
      <c r="E312" s="2">
        <v>0</v>
      </c>
      <c r="F312" s="2" t="s">
        <v>1594</v>
      </c>
      <c r="G312" s="2" t="s">
        <v>11</v>
      </c>
      <c r="H312" s="2">
        <v>11791</v>
      </c>
      <c r="I312" s="3"/>
    </row>
    <row r="313" spans="1:9" x14ac:dyDescent="0.25">
      <c r="A313" s="2" t="s">
        <v>1598</v>
      </c>
      <c r="B313" s="2" t="s">
        <v>1599</v>
      </c>
      <c r="C313" s="2" t="e">
        <v>#N/A</v>
      </c>
      <c r="D313" s="2" t="e">
        <v>#N/A</v>
      </c>
      <c r="E313" s="2" t="e">
        <v>#N/A</v>
      </c>
      <c r="F313" s="2" t="e">
        <v>#N/A</v>
      </c>
      <c r="G313" s="2" t="s">
        <v>11</v>
      </c>
      <c r="H313" s="2" t="e">
        <v>#N/A</v>
      </c>
      <c r="I313" s="3"/>
    </row>
    <row r="314" spans="1:9" x14ac:dyDescent="0.25">
      <c r="A314" s="2" t="s">
        <v>1600</v>
      </c>
      <c r="B314" s="2" t="s">
        <v>1601</v>
      </c>
      <c r="C314" s="2" t="e">
        <v>#N/A</v>
      </c>
      <c r="D314" s="2" t="e">
        <v>#N/A</v>
      </c>
      <c r="E314" s="2" t="e">
        <v>#N/A</v>
      </c>
      <c r="F314" s="2" t="e">
        <v>#N/A</v>
      </c>
      <c r="G314" s="2" t="s">
        <v>11</v>
      </c>
      <c r="H314" s="2" t="e">
        <v>#N/A</v>
      </c>
      <c r="I314" s="3"/>
    </row>
    <row r="315" spans="1:9" x14ac:dyDescent="0.25">
      <c r="A315" s="2" t="s">
        <v>1602</v>
      </c>
      <c r="B315" s="2" t="s">
        <v>1603</v>
      </c>
      <c r="C315" s="2" t="e">
        <v>#N/A</v>
      </c>
      <c r="D315" s="2" t="e">
        <v>#N/A</v>
      </c>
      <c r="E315" s="2" t="e">
        <v>#N/A</v>
      </c>
      <c r="F315" s="2" t="e">
        <v>#N/A</v>
      </c>
      <c r="G315" s="2" t="s">
        <v>11</v>
      </c>
      <c r="H315" s="2" t="e">
        <v>#N/A</v>
      </c>
      <c r="I315" s="3"/>
    </row>
    <row r="316" spans="1:9" x14ac:dyDescent="0.25">
      <c r="A316" s="2" t="s">
        <v>1609</v>
      </c>
      <c r="B316" s="2" t="s">
        <v>1610</v>
      </c>
      <c r="C316" s="2">
        <v>24020</v>
      </c>
      <c r="D316" s="2" t="s">
        <v>1611</v>
      </c>
      <c r="E316" s="2">
        <v>0</v>
      </c>
      <c r="F316" s="2" t="s">
        <v>1612</v>
      </c>
      <c r="G316" s="2" t="s">
        <v>11</v>
      </c>
      <c r="H316" s="2">
        <v>12095</v>
      </c>
      <c r="I316" s="3"/>
    </row>
    <row r="317" spans="1:9" x14ac:dyDescent="0.25">
      <c r="A317" s="2" t="s">
        <v>1613</v>
      </c>
      <c r="B317" s="2" t="s">
        <v>1614</v>
      </c>
      <c r="C317" s="2" t="e">
        <v>#N/A</v>
      </c>
      <c r="D317" s="2" t="e">
        <v>#N/A</v>
      </c>
      <c r="E317" s="2" t="e">
        <v>#N/A</v>
      </c>
      <c r="F317" s="2" t="e">
        <v>#N/A</v>
      </c>
      <c r="G317" s="2" t="s">
        <v>11</v>
      </c>
      <c r="H317" s="2" t="e">
        <v>#N/A</v>
      </c>
      <c r="I317" s="3"/>
    </row>
    <row r="318" spans="1:9" x14ac:dyDescent="0.25">
      <c r="A318" s="2" t="s">
        <v>1615</v>
      </c>
      <c r="B318" s="2" t="s">
        <v>1616</v>
      </c>
      <c r="C318" s="2" t="e">
        <v>#N/A</v>
      </c>
      <c r="D318" s="2" t="e">
        <v>#N/A</v>
      </c>
      <c r="E318" s="2" t="e">
        <v>#N/A</v>
      </c>
      <c r="F318" s="2" t="e">
        <v>#N/A</v>
      </c>
      <c r="G318" s="2" t="s">
        <v>11</v>
      </c>
      <c r="H318" s="2" t="e">
        <v>#N/A</v>
      </c>
      <c r="I318" s="3"/>
    </row>
    <row r="319" spans="1:9" x14ac:dyDescent="0.25">
      <c r="A319" s="2" t="s">
        <v>1619</v>
      </c>
      <c r="B319" s="2" t="s">
        <v>1620</v>
      </c>
      <c r="C319" s="2" t="e">
        <v>#N/A</v>
      </c>
      <c r="D319" s="2" t="e">
        <v>#N/A</v>
      </c>
      <c r="E319" s="2" t="e">
        <v>#N/A</v>
      </c>
      <c r="F319" s="2" t="e">
        <v>#N/A</v>
      </c>
      <c r="G319" s="2" t="s">
        <v>11</v>
      </c>
      <c r="H319" s="2" t="e">
        <v>#N/A</v>
      </c>
      <c r="I319" s="3"/>
    </row>
    <row r="320" spans="1:9" x14ac:dyDescent="0.25">
      <c r="A320" s="2" t="s">
        <v>1621</v>
      </c>
      <c r="B320" s="2" t="s">
        <v>1622</v>
      </c>
      <c r="C320" s="2" t="e">
        <v>#N/A</v>
      </c>
      <c r="D320" s="2" t="e">
        <v>#N/A</v>
      </c>
      <c r="E320" s="2" t="e">
        <v>#N/A</v>
      </c>
      <c r="F320" s="2" t="e">
        <v>#N/A</v>
      </c>
      <c r="G320" s="2" t="s">
        <v>11</v>
      </c>
      <c r="H320" s="2" t="e">
        <v>#N/A</v>
      </c>
      <c r="I320" s="3"/>
    </row>
    <row r="321" spans="1:9" x14ac:dyDescent="0.25">
      <c r="A321" s="2" t="s">
        <v>1623</v>
      </c>
      <c r="B321" s="2" t="s">
        <v>1624</v>
      </c>
      <c r="C321" s="2" t="e">
        <v>#N/A</v>
      </c>
      <c r="D321" s="2" t="e">
        <v>#N/A</v>
      </c>
      <c r="E321" s="2" t="e">
        <v>#N/A</v>
      </c>
      <c r="F321" s="2" t="e">
        <v>#N/A</v>
      </c>
      <c r="G321" s="2" t="s">
        <v>11</v>
      </c>
      <c r="H321" s="2" t="e">
        <v>#N/A</v>
      </c>
      <c r="I321" s="3"/>
    </row>
    <row r="322" spans="1:9" x14ac:dyDescent="0.25">
      <c r="A322" s="2" t="s">
        <v>1625</v>
      </c>
      <c r="B322" s="2" t="s">
        <v>1626</v>
      </c>
      <c r="C322" s="2">
        <v>51660</v>
      </c>
      <c r="D322" s="2" t="s">
        <v>1627</v>
      </c>
      <c r="E322" s="2" t="s">
        <v>1628</v>
      </c>
      <c r="F322" s="2" t="s">
        <v>1331</v>
      </c>
      <c r="G322" s="2" t="s">
        <v>11</v>
      </c>
      <c r="H322" s="2">
        <v>11777</v>
      </c>
      <c r="I322" s="3"/>
    </row>
    <row r="323" spans="1:9" x14ac:dyDescent="0.25">
      <c r="A323" s="2" t="s">
        <v>1629</v>
      </c>
      <c r="B323" s="2" t="s">
        <v>1630</v>
      </c>
      <c r="C323" s="2" t="e">
        <v>#N/A</v>
      </c>
      <c r="D323" s="2" t="e">
        <v>#N/A</v>
      </c>
      <c r="E323" s="2" t="e">
        <v>#N/A</v>
      </c>
      <c r="F323" s="2" t="e">
        <v>#N/A</v>
      </c>
      <c r="G323" s="2" t="s">
        <v>11</v>
      </c>
      <c r="H323" s="2" t="e">
        <v>#N/A</v>
      </c>
      <c r="I323" s="3"/>
    </row>
    <row r="324" spans="1:9" x14ac:dyDescent="0.25">
      <c r="A324" s="2" t="s">
        <v>1631</v>
      </c>
      <c r="B324" s="2" t="s">
        <v>1632</v>
      </c>
      <c r="C324" s="2" t="e">
        <v>#N/A</v>
      </c>
      <c r="D324" s="2" t="e">
        <v>#N/A</v>
      </c>
      <c r="E324" s="2" t="e">
        <v>#N/A</v>
      </c>
      <c r="F324" s="2" t="e">
        <v>#N/A</v>
      </c>
      <c r="G324" s="2" t="s">
        <v>11</v>
      </c>
      <c r="H324" s="2" t="e">
        <v>#N/A</v>
      </c>
      <c r="I324" s="3"/>
    </row>
    <row r="325" spans="1:9" x14ac:dyDescent="0.25">
      <c r="A325" s="2" t="s">
        <v>1633</v>
      </c>
      <c r="B325" s="2" t="s">
        <v>1634</v>
      </c>
      <c r="C325" s="2">
        <v>18900</v>
      </c>
      <c r="D325" s="2" t="s">
        <v>1635</v>
      </c>
      <c r="E325" s="2" t="s">
        <v>482</v>
      </c>
      <c r="F325" s="2" t="s">
        <v>46</v>
      </c>
      <c r="G325" s="2" t="s">
        <v>11</v>
      </c>
      <c r="H325" s="2">
        <v>10038</v>
      </c>
      <c r="I325" s="3"/>
    </row>
    <row r="326" spans="1:9" x14ac:dyDescent="0.25">
      <c r="A326" s="2" t="s">
        <v>1639</v>
      </c>
      <c r="B326" s="2" t="s">
        <v>1640</v>
      </c>
      <c r="C326" s="2" t="e">
        <v>#N/A</v>
      </c>
      <c r="D326" s="2" t="e">
        <v>#N/A</v>
      </c>
      <c r="E326" s="2" t="e">
        <v>#N/A</v>
      </c>
      <c r="F326" s="2" t="e">
        <v>#N/A</v>
      </c>
      <c r="G326" s="2" t="s">
        <v>11</v>
      </c>
      <c r="H326" s="2" t="e">
        <v>#N/A</v>
      </c>
      <c r="I326" s="3"/>
    </row>
    <row r="327" spans="1:9" x14ac:dyDescent="0.25">
      <c r="A327" s="2" t="s">
        <v>1641</v>
      </c>
      <c r="B327" s="2" t="s">
        <v>1642</v>
      </c>
      <c r="C327" s="2">
        <v>70560</v>
      </c>
      <c r="D327" s="2" t="e">
        <v>#N/A</v>
      </c>
      <c r="E327" s="2" t="e">
        <v>#N/A</v>
      </c>
      <c r="F327" s="2" t="e">
        <v>#N/A</v>
      </c>
      <c r="G327" s="2" t="s">
        <v>11</v>
      </c>
      <c r="H327" s="2" t="e">
        <v>#N/A</v>
      </c>
      <c r="I327" s="3"/>
    </row>
    <row r="328" spans="1:9" x14ac:dyDescent="0.25">
      <c r="A328" s="2" t="s">
        <v>1643</v>
      </c>
      <c r="B328" s="2" t="s">
        <v>1644</v>
      </c>
      <c r="C328" s="2">
        <v>21550</v>
      </c>
      <c r="D328" s="2" t="s">
        <v>1645</v>
      </c>
      <c r="E328" s="2">
        <v>0</v>
      </c>
      <c r="F328" s="2" t="s">
        <v>188</v>
      </c>
      <c r="G328" s="2" t="s">
        <v>11</v>
      </c>
      <c r="H328" s="2">
        <v>14605</v>
      </c>
      <c r="I328" s="3"/>
    </row>
    <row r="329" spans="1:9" x14ac:dyDescent="0.25">
      <c r="A329" s="2" t="s">
        <v>1648</v>
      </c>
      <c r="B329" s="2" t="s">
        <v>1649</v>
      </c>
      <c r="C329" s="2">
        <v>24680</v>
      </c>
      <c r="D329" s="2" t="s">
        <v>1650</v>
      </c>
      <c r="E329" s="2">
        <v>0</v>
      </c>
      <c r="F329" s="2" t="s">
        <v>230</v>
      </c>
      <c r="G329" s="2" t="s">
        <v>11</v>
      </c>
      <c r="H329" s="2">
        <v>14214</v>
      </c>
      <c r="I329" s="3"/>
    </row>
    <row r="330" spans="1:9" x14ac:dyDescent="0.25">
      <c r="A330" s="2" t="s">
        <v>1651</v>
      </c>
      <c r="B330" s="2" t="s">
        <v>1652</v>
      </c>
      <c r="C330" s="2" t="e">
        <v>#N/A</v>
      </c>
      <c r="D330" s="2" t="e">
        <v>#N/A</v>
      </c>
      <c r="E330" s="2" t="e">
        <v>#N/A</v>
      </c>
      <c r="F330" s="2" t="e">
        <v>#N/A</v>
      </c>
      <c r="G330" s="2" t="s">
        <v>11</v>
      </c>
      <c r="H330" s="2" t="e">
        <v>#N/A</v>
      </c>
      <c r="I330" s="3"/>
    </row>
    <row r="331" spans="1:9" x14ac:dyDescent="0.25">
      <c r="A331" s="2" t="s">
        <v>1653</v>
      </c>
      <c r="B331" s="2" t="s">
        <v>1654</v>
      </c>
      <c r="C331" s="2">
        <v>83100</v>
      </c>
      <c r="D331" s="2" t="s">
        <v>1655</v>
      </c>
      <c r="E331" s="2">
        <v>0</v>
      </c>
      <c r="F331" s="2" t="s">
        <v>1656</v>
      </c>
      <c r="G331" s="2" t="s">
        <v>11</v>
      </c>
      <c r="H331" s="2">
        <v>10960</v>
      </c>
      <c r="I331" s="3"/>
    </row>
    <row r="332" spans="1:9" x14ac:dyDescent="0.25">
      <c r="A332" s="2" t="s">
        <v>1657</v>
      </c>
      <c r="B332" s="2" t="s">
        <v>1658</v>
      </c>
      <c r="C332" s="2">
        <v>70110</v>
      </c>
      <c r="D332" s="2" t="s">
        <v>1659</v>
      </c>
      <c r="E332" s="2" t="s">
        <v>1660</v>
      </c>
      <c r="F332" s="2" t="s">
        <v>1661</v>
      </c>
      <c r="G332" s="2" t="s">
        <v>11</v>
      </c>
      <c r="H332" s="2">
        <v>12068</v>
      </c>
      <c r="I332" s="3"/>
    </row>
    <row r="333" spans="1:9" x14ac:dyDescent="0.25">
      <c r="A333" s="2" t="s">
        <v>1662</v>
      </c>
      <c r="B333" s="2" t="s">
        <v>1663</v>
      </c>
      <c r="C333" s="2">
        <v>45530</v>
      </c>
      <c r="D333" s="2" t="s">
        <v>1664</v>
      </c>
      <c r="E333" s="2">
        <v>0</v>
      </c>
      <c r="F333" s="2" t="s">
        <v>15</v>
      </c>
      <c r="G333" s="2" t="s">
        <v>11</v>
      </c>
      <c r="H333" s="2">
        <v>10453</v>
      </c>
      <c r="I333" s="3"/>
    </row>
    <row r="334" spans="1:9" x14ac:dyDescent="0.25">
      <c r="A334" s="2" t="s">
        <v>1665</v>
      </c>
      <c r="B334" s="2" t="s">
        <v>1666</v>
      </c>
      <c r="C334" s="2" t="e">
        <v>#N/A</v>
      </c>
      <c r="D334" s="2" t="e">
        <v>#N/A</v>
      </c>
      <c r="E334" s="2" t="e">
        <v>#N/A</v>
      </c>
      <c r="F334" s="2" t="e">
        <v>#N/A</v>
      </c>
      <c r="G334" s="2" t="s">
        <v>11</v>
      </c>
      <c r="H334" s="2" t="e">
        <v>#N/A</v>
      </c>
      <c r="I334" s="3"/>
    </row>
    <row r="335" spans="1:9" x14ac:dyDescent="0.25">
      <c r="A335" s="2" t="s">
        <v>1667</v>
      </c>
      <c r="B335" s="2" t="s">
        <v>1668</v>
      </c>
      <c r="C335" s="2" t="e">
        <v>#N/A</v>
      </c>
      <c r="D335" s="2" t="e">
        <v>#N/A</v>
      </c>
      <c r="E335" s="2" t="e">
        <v>#N/A</v>
      </c>
      <c r="F335" s="2" t="e">
        <v>#N/A</v>
      </c>
      <c r="G335" s="2" t="s">
        <v>11</v>
      </c>
      <c r="H335" s="2" t="e">
        <v>#N/A</v>
      </c>
      <c r="I335" s="3"/>
    </row>
    <row r="336" spans="1:9" x14ac:dyDescent="0.25">
      <c r="A336" s="2" t="s">
        <v>1669</v>
      </c>
      <c r="B336" s="2" t="s">
        <v>1670</v>
      </c>
      <c r="C336" s="2" t="e">
        <v>#N/A</v>
      </c>
      <c r="D336" s="2" t="e">
        <v>#N/A</v>
      </c>
      <c r="E336" s="2" t="e">
        <v>#N/A</v>
      </c>
      <c r="F336" s="2" t="e">
        <v>#N/A</v>
      </c>
      <c r="G336" s="2" t="s">
        <v>11</v>
      </c>
      <c r="H336" s="2" t="e">
        <v>#N/A</v>
      </c>
      <c r="I336" s="3"/>
    </row>
    <row r="337" spans="1:9" x14ac:dyDescent="0.25">
      <c r="A337" s="2" t="s">
        <v>1675</v>
      </c>
      <c r="B337" s="2" t="s">
        <v>1676</v>
      </c>
      <c r="C337" s="2">
        <v>51530</v>
      </c>
      <c r="D337" s="2" t="s">
        <v>1677</v>
      </c>
      <c r="E337" s="2">
        <v>0</v>
      </c>
      <c r="F337" s="2" t="s">
        <v>1678</v>
      </c>
      <c r="G337" s="2" t="s">
        <v>11</v>
      </c>
      <c r="H337" s="2">
        <v>12184</v>
      </c>
      <c r="I337" s="3"/>
    </row>
    <row r="338" spans="1:9" x14ac:dyDescent="0.25">
      <c r="A338" s="2" t="s">
        <v>1679</v>
      </c>
      <c r="B338" s="2" t="s">
        <v>1680</v>
      </c>
      <c r="C338" s="2" t="e">
        <v>#N/A</v>
      </c>
      <c r="D338" s="2" t="e">
        <v>#N/A</v>
      </c>
      <c r="E338" s="2" t="e">
        <v>#N/A</v>
      </c>
      <c r="F338" s="2" t="e">
        <v>#N/A</v>
      </c>
      <c r="G338" s="2" t="s">
        <v>11</v>
      </c>
      <c r="H338" s="2" t="e">
        <v>#N/A</v>
      </c>
      <c r="I338" s="3"/>
    </row>
    <row r="339" spans="1:9" x14ac:dyDescent="0.25">
      <c r="A339" s="2" t="s">
        <v>1681</v>
      </c>
      <c r="B339" s="2" t="s">
        <v>1682</v>
      </c>
      <c r="C339" s="2">
        <v>29830</v>
      </c>
      <c r="D339" s="2" t="s">
        <v>1683</v>
      </c>
      <c r="E339" s="2">
        <v>0</v>
      </c>
      <c r="F339" s="2" t="s">
        <v>1684</v>
      </c>
      <c r="G339" s="2" t="s">
        <v>11</v>
      </c>
      <c r="H339" s="2">
        <v>12010</v>
      </c>
      <c r="I339" s="3"/>
    </row>
    <row r="340" spans="1:9" x14ac:dyDescent="0.25">
      <c r="A340" s="2" t="s">
        <v>1689</v>
      </c>
      <c r="B340" s="2" t="s">
        <v>1690</v>
      </c>
      <c r="C340" s="2">
        <v>18860</v>
      </c>
      <c r="D340" s="2" t="s">
        <v>1691</v>
      </c>
      <c r="E340" s="2">
        <v>0</v>
      </c>
      <c r="F340" s="2" t="s">
        <v>1692</v>
      </c>
      <c r="G340" s="2" t="s">
        <v>11</v>
      </c>
      <c r="H340" s="2">
        <v>11572</v>
      </c>
      <c r="I340" s="3"/>
    </row>
    <row r="341" spans="1:9" x14ac:dyDescent="0.25">
      <c r="A341" s="2" t="s">
        <v>1700</v>
      </c>
      <c r="B341" s="2" t="s">
        <v>1701</v>
      </c>
      <c r="C341" s="2">
        <v>12440</v>
      </c>
      <c r="D341" s="2" t="s">
        <v>1702</v>
      </c>
      <c r="E341" s="2">
        <v>0</v>
      </c>
      <c r="F341" s="2" t="s">
        <v>41</v>
      </c>
      <c r="G341" s="2" t="s">
        <v>11</v>
      </c>
      <c r="H341" s="2">
        <v>13204</v>
      </c>
      <c r="I341" s="3"/>
    </row>
    <row r="342" spans="1:9" x14ac:dyDescent="0.25">
      <c r="A342" s="2" t="s">
        <v>1707</v>
      </c>
      <c r="B342" s="2" t="s">
        <v>1708</v>
      </c>
      <c r="C342" s="2" t="e">
        <v>#N/A</v>
      </c>
      <c r="D342" s="2" t="e">
        <v>#N/A</v>
      </c>
      <c r="E342" s="2" t="e">
        <v>#N/A</v>
      </c>
      <c r="F342" s="2" t="e">
        <v>#N/A</v>
      </c>
      <c r="G342" s="2" t="s">
        <v>11</v>
      </c>
      <c r="H342" s="2" t="e">
        <v>#N/A</v>
      </c>
      <c r="I342" s="3"/>
    </row>
    <row r="343" spans="1:9" x14ac:dyDescent="0.25">
      <c r="A343" s="2" t="s">
        <v>1712</v>
      </c>
      <c r="B343" s="2" t="s">
        <v>1713</v>
      </c>
      <c r="C343" s="2" t="e">
        <v>#N/A</v>
      </c>
      <c r="D343" s="2" t="e">
        <v>#N/A</v>
      </c>
      <c r="E343" s="2" t="e">
        <v>#N/A</v>
      </c>
      <c r="F343" s="2" t="e">
        <v>#N/A</v>
      </c>
      <c r="G343" s="2" t="s">
        <v>11</v>
      </c>
      <c r="H343" s="2" t="e">
        <v>#N/A</v>
      </c>
      <c r="I343" s="3"/>
    </row>
    <row r="344" spans="1:9" x14ac:dyDescent="0.25">
      <c r="A344" s="2" t="s">
        <v>1714</v>
      </c>
      <c r="B344" s="2" t="s">
        <v>1715</v>
      </c>
      <c r="C344" s="2" t="e">
        <v>#N/A</v>
      </c>
      <c r="D344" s="2" t="e">
        <v>#N/A</v>
      </c>
      <c r="E344" s="2" t="e">
        <v>#N/A</v>
      </c>
      <c r="F344" s="2" t="e">
        <v>#N/A</v>
      </c>
      <c r="G344" s="2" t="s">
        <v>11</v>
      </c>
      <c r="H344" s="2" t="e">
        <v>#N/A</v>
      </c>
      <c r="I344" s="3"/>
    </row>
    <row r="345" spans="1:9" x14ac:dyDescent="0.25">
      <c r="A345" s="2" t="s">
        <v>1716</v>
      </c>
      <c r="B345" s="2" t="s">
        <v>1717</v>
      </c>
      <c r="C345" s="2">
        <v>16170</v>
      </c>
      <c r="D345" s="2" t="s">
        <v>1718</v>
      </c>
      <c r="E345" s="2" t="s">
        <v>1719</v>
      </c>
      <c r="F345" s="2" t="s">
        <v>792</v>
      </c>
      <c r="G345" s="2" t="s">
        <v>11</v>
      </c>
      <c r="H345" s="2">
        <v>11550</v>
      </c>
      <c r="I345" s="3"/>
    </row>
    <row r="346" spans="1:9" x14ac:dyDescent="0.25">
      <c r="A346" s="2" t="s">
        <v>1720</v>
      </c>
      <c r="B346" s="2" t="s">
        <v>1721</v>
      </c>
      <c r="C346" s="2" t="e">
        <v>#N/A</v>
      </c>
      <c r="D346" s="2" t="e">
        <v>#N/A</v>
      </c>
      <c r="E346" s="2" t="e">
        <v>#N/A</v>
      </c>
      <c r="F346" s="2" t="e">
        <v>#N/A</v>
      </c>
      <c r="G346" s="2" t="s">
        <v>11</v>
      </c>
      <c r="H346" s="2" t="e">
        <v>#N/A</v>
      </c>
      <c r="I346" s="3"/>
    </row>
    <row r="347" spans="1:9" x14ac:dyDescent="0.25">
      <c r="A347" s="2" t="s">
        <v>1724</v>
      </c>
      <c r="B347" s="2" t="s">
        <v>1725</v>
      </c>
      <c r="C347" s="2" t="e">
        <v>#N/A</v>
      </c>
      <c r="D347" s="2" t="e">
        <v>#N/A</v>
      </c>
      <c r="E347" s="2" t="e">
        <v>#N/A</v>
      </c>
      <c r="F347" s="2" t="e">
        <v>#N/A</v>
      </c>
      <c r="G347" s="2" t="s">
        <v>11</v>
      </c>
      <c r="H347" s="2" t="e">
        <v>#N/A</v>
      </c>
      <c r="I347" s="3"/>
    </row>
    <row r="348" spans="1:9" x14ac:dyDescent="0.25">
      <c r="A348" s="2" t="s">
        <v>1726</v>
      </c>
      <c r="B348" s="2" t="s">
        <v>1727</v>
      </c>
      <c r="C348" s="2">
        <v>47960</v>
      </c>
      <c r="D348" s="2" t="s">
        <v>1728</v>
      </c>
      <c r="E348" s="2" t="s">
        <v>832</v>
      </c>
      <c r="F348" s="2" t="s">
        <v>1729</v>
      </c>
      <c r="G348" s="2" t="s">
        <v>11</v>
      </c>
      <c r="H348" s="2">
        <v>20005</v>
      </c>
      <c r="I348" s="3"/>
    </row>
    <row r="349" spans="1:9" x14ac:dyDescent="0.25">
      <c r="A349" s="2" t="s">
        <v>1732</v>
      </c>
      <c r="B349" s="2" t="s">
        <v>1733</v>
      </c>
      <c r="C349" s="2" t="e">
        <v>#N/A</v>
      </c>
      <c r="D349" s="2" t="e">
        <v>#N/A</v>
      </c>
      <c r="E349" s="2" t="e">
        <v>#N/A</v>
      </c>
      <c r="F349" s="2" t="e">
        <v>#N/A</v>
      </c>
      <c r="G349" s="2" t="s">
        <v>11</v>
      </c>
      <c r="H349" s="2" t="e">
        <v>#N/A</v>
      </c>
      <c r="I349" s="3"/>
    </row>
    <row r="350" spans="1:9" x14ac:dyDescent="0.25">
      <c r="A350" s="2" t="s">
        <v>1738</v>
      </c>
      <c r="B350" s="2" t="s">
        <v>1739</v>
      </c>
      <c r="C350" s="2">
        <v>19920</v>
      </c>
      <c r="D350" s="2" t="s">
        <v>1740</v>
      </c>
      <c r="E350" s="2" t="s">
        <v>1741</v>
      </c>
      <c r="F350" s="2" t="s">
        <v>46</v>
      </c>
      <c r="G350" s="2" t="s">
        <v>11</v>
      </c>
      <c r="H350" s="2">
        <v>10004</v>
      </c>
      <c r="I350" s="3"/>
    </row>
    <row r="351" spans="1:9" x14ac:dyDescent="0.25">
      <c r="A351" s="2" t="s">
        <v>1742</v>
      </c>
      <c r="B351" s="2" t="s">
        <v>1743</v>
      </c>
      <c r="C351" s="2" t="e">
        <v>#N/A</v>
      </c>
      <c r="D351" s="2" t="e">
        <v>#N/A</v>
      </c>
      <c r="E351" s="2" t="e">
        <v>#N/A</v>
      </c>
      <c r="F351" s="2" t="e">
        <v>#N/A</v>
      </c>
      <c r="G351" s="2" t="s">
        <v>11</v>
      </c>
      <c r="H351" s="2" t="e">
        <v>#N/A</v>
      </c>
      <c r="I351" s="3"/>
    </row>
    <row r="352" spans="1:9" x14ac:dyDescent="0.25">
      <c r="A352" s="2" t="s">
        <v>1744</v>
      </c>
      <c r="B352" s="2" t="s">
        <v>1745</v>
      </c>
      <c r="C352" s="2">
        <v>20570</v>
      </c>
      <c r="D352" s="2" t="s">
        <v>1746</v>
      </c>
      <c r="E352" s="2">
        <v>0</v>
      </c>
      <c r="F352" s="2" t="s">
        <v>46</v>
      </c>
      <c r="G352" s="2" t="s">
        <v>11</v>
      </c>
      <c r="H352" s="2">
        <v>10010</v>
      </c>
      <c r="I352" s="3"/>
    </row>
    <row r="353" spans="1:9" x14ac:dyDescent="0.25">
      <c r="A353" s="2" t="s">
        <v>1759</v>
      </c>
      <c r="B353" s="2" t="s">
        <v>1760</v>
      </c>
      <c r="C353" s="2" t="e">
        <v>#N/A</v>
      </c>
      <c r="D353" s="2" t="e">
        <v>#N/A</v>
      </c>
      <c r="E353" s="2" t="e">
        <v>#N/A</v>
      </c>
      <c r="F353" s="2" t="e">
        <v>#N/A</v>
      </c>
      <c r="G353" s="2" t="s">
        <v>11</v>
      </c>
      <c r="H353" s="2" t="e">
        <v>#N/A</v>
      </c>
      <c r="I353" s="3"/>
    </row>
    <row r="354" spans="1:9" x14ac:dyDescent="0.25">
      <c r="A354" s="2" t="s">
        <v>1761</v>
      </c>
      <c r="B354" s="2" t="s">
        <v>1762</v>
      </c>
      <c r="C354" s="2" t="e">
        <v>#N/A</v>
      </c>
      <c r="D354" s="2" t="e">
        <v>#N/A</v>
      </c>
      <c r="E354" s="2" t="e">
        <v>#N/A</v>
      </c>
      <c r="F354" s="2" t="e">
        <v>#N/A</v>
      </c>
      <c r="G354" s="2" t="s">
        <v>11</v>
      </c>
      <c r="H354" s="2" t="e">
        <v>#N/A</v>
      </c>
      <c r="I354" s="3"/>
    </row>
    <row r="355" spans="1:9" x14ac:dyDescent="0.25">
      <c r="A355" s="2" t="s">
        <v>1763</v>
      </c>
      <c r="B355" s="2" t="s">
        <v>1764</v>
      </c>
      <c r="C355" s="2" t="e">
        <v>#N/A</v>
      </c>
      <c r="D355" s="2" t="e">
        <v>#N/A</v>
      </c>
      <c r="E355" s="2" t="e">
        <v>#N/A</v>
      </c>
      <c r="F355" s="2" t="e">
        <v>#N/A</v>
      </c>
      <c r="G355" s="2" t="s">
        <v>11</v>
      </c>
      <c r="H355" s="2" t="e">
        <v>#N/A</v>
      </c>
      <c r="I355" s="3"/>
    </row>
    <row r="356" spans="1:9" x14ac:dyDescent="0.25">
      <c r="A356" s="2" t="s">
        <v>1768</v>
      </c>
      <c r="B356" s="2" t="s">
        <v>1769</v>
      </c>
      <c r="C356" s="2" t="e">
        <v>#N/A</v>
      </c>
      <c r="D356" s="2" t="e">
        <v>#N/A</v>
      </c>
      <c r="E356" s="2" t="e">
        <v>#N/A</v>
      </c>
      <c r="F356" s="2" t="e">
        <v>#N/A</v>
      </c>
      <c r="G356" s="2" t="s">
        <v>11</v>
      </c>
      <c r="H356" s="2" t="e">
        <v>#N/A</v>
      </c>
      <c r="I356" s="3"/>
    </row>
    <row r="357" spans="1:9" x14ac:dyDescent="0.25">
      <c r="A357" s="2" t="s">
        <v>1770</v>
      </c>
      <c r="B357" s="2" t="s">
        <v>1771</v>
      </c>
      <c r="C357" s="2" t="e">
        <v>#N/A</v>
      </c>
      <c r="D357" s="2" t="e">
        <v>#N/A</v>
      </c>
      <c r="E357" s="2" t="e">
        <v>#N/A</v>
      </c>
      <c r="F357" s="2" t="e">
        <v>#N/A</v>
      </c>
      <c r="G357" s="2" t="s">
        <v>11</v>
      </c>
      <c r="H357" s="2" t="e">
        <v>#N/A</v>
      </c>
      <c r="I357" s="3"/>
    </row>
    <row r="358" spans="1:9" x14ac:dyDescent="0.25">
      <c r="A358" s="2" t="s">
        <v>1775</v>
      </c>
      <c r="B358" s="2" t="s">
        <v>1776</v>
      </c>
      <c r="C358" s="2" t="e">
        <v>#N/A</v>
      </c>
      <c r="D358" s="2" t="e">
        <v>#N/A</v>
      </c>
      <c r="E358" s="2" t="e">
        <v>#N/A</v>
      </c>
      <c r="F358" s="2" t="e">
        <v>#N/A</v>
      </c>
      <c r="G358" s="2" t="s">
        <v>11</v>
      </c>
      <c r="H358" s="2" t="e">
        <v>#N/A</v>
      </c>
      <c r="I358" s="3"/>
    </row>
    <row r="359" spans="1:9" x14ac:dyDescent="0.25">
      <c r="A359" s="2" t="s">
        <v>1777</v>
      </c>
      <c r="B359" s="2" t="s">
        <v>1778</v>
      </c>
      <c r="C359" s="2">
        <v>48250</v>
      </c>
      <c r="D359" s="2" t="s">
        <v>1779</v>
      </c>
      <c r="E359" s="2" t="s">
        <v>29</v>
      </c>
      <c r="F359" s="2" t="s">
        <v>828</v>
      </c>
      <c r="G359" s="2" t="s">
        <v>11</v>
      </c>
      <c r="H359" s="2">
        <v>11530</v>
      </c>
      <c r="I359" s="3"/>
    </row>
    <row r="360" spans="1:9" x14ac:dyDescent="0.25">
      <c r="A360" s="2" t="s">
        <v>1780</v>
      </c>
      <c r="B360" s="2" t="s">
        <v>1781</v>
      </c>
      <c r="C360" s="2" t="e">
        <v>#N/A</v>
      </c>
      <c r="D360" s="2" t="e">
        <v>#N/A</v>
      </c>
      <c r="E360" s="2" t="e">
        <v>#N/A</v>
      </c>
      <c r="F360" s="2" t="e">
        <v>#N/A</v>
      </c>
      <c r="G360" s="2" t="s">
        <v>11</v>
      </c>
      <c r="H360" s="2" t="e">
        <v>#N/A</v>
      </c>
      <c r="I360" s="3"/>
    </row>
    <row r="361" spans="1:9" x14ac:dyDescent="0.25">
      <c r="A361" s="2" t="s">
        <v>1782</v>
      </c>
      <c r="B361" s="2" t="s">
        <v>1783</v>
      </c>
      <c r="C361" s="2" t="e">
        <v>#N/A</v>
      </c>
      <c r="D361" s="2" t="e">
        <v>#N/A</v>
      </c>
      <c r="E361" s="2" t="e">
        <v>#N/A</v>
      </c>
      <c r="F361" s="2" t="e">
        <v>#N/A</v>
      </c>
      <c r="G361" s="2" t="s">
        <v>11</v>
      </c>
      <c r="H361" s="2" t="e">
        <v>#N/A</v>
      </c>
      <c r="I361" s="3"/>
    </row>
    <row r="362" spans="1:9" x14ac:dyDescent="0.25">
      <c r="A362" s="2" t="s">
        <v>1784</v>
      </c>
      <c r="B362" s="2" t="s">
        <v>1785</v>
      </c>
      <c r="C362" s="2" t="e">
        <v>#N/A</v>
      </c>
      <c r="D362" s="2" t="e">
        <v>#N/A</v>
      </c>
      <c r="E362" s="2" t="e">
        <v>#N/A</v>
      </c>
      <c r="F362" s="2" t="e">
        <v>#N/A</v>
      </c>
      <c r="G362" s="2" t="s">
        <v>11</v>
      </c>
      <c r="H362" s="2" t="e">
        <v>#N/A</v>
      </c>
      <c r="I362" s="3"/>
    </row>
    <row r="363" spans="1:9" x14ac:dyDescent="0.25">
      <c r="A363" s="2" t="s">
        <v>1786</v>
      </c>
      <c r="B363" s="2" t="s">
        <v>1787</v>
      </c>
      <c r="C363" s="2" t="e">
        <v>#N/A</v>
      </c>
      <c r="D363" s="2" t="e">
        <v>#N/A</v>
      </c>
      <c r="E363" s="2" t="e">
        <v>#N/A</v>
      </c>
      <c r="F363" s="2" t="e">
        <v>#N/A</v>
      </c>
      <c r="G363" s="2" t="s">
        <v>11</v>
      </c>
      <c r="H363" s="2" t="e">
        <v>#N/A</v>
      </c>
      <c r="I363" s="3"/>
    </row>
    <row r="364" spans="1:9" x14ac:dyDescent="0.25">
      <c r="A364" s="2" t="s">
        <v>1796</v>
      </c>
      <c r="B364" s="2" t="s">
        <v>1797</v>
      </c>
      <c r="C364" s="2" t="e">
        <v>#N/A</v>
      </c>
      <c r="D364" s="2" t="e">
        <v>#N/A</v>
      </c>
      <c r="E364" s="2" t="e">
        <v>#N/A</v>
      </c>
      <c r="F364" s="2" t="e">
        <v>#N/A</v>
      </c>
      <c r="G364" s="2" t="s">
        <v>11</v>
      </c>
      <c r="H364" s="2" t="e">
        <v>#N/A</v>
      </c>
      <c r="I364" s="3"/>
    </row>
    <row r="365" spans="1:9" x14ac:dyDescent="0.25">
      <c r="A365" s="2" t="s">
        <v>1798</v>
      </c>
      <c r="B365" s="2" t="s">
        <v>1799</v>
      </c>
      <c r="C365" s="2" t="e">
        <v>#N/A</v>
      </c>
      <c r="D365" s="2" t="e">
        <v>#N/A</v>
      </c>
      <c r="E365" s="2" t="e">
        <v>#N/A</v>
      </c>
      <c r="F365" s="2" t="e">
        <v>#N/A</v>
      </c>
      <c r="G365" s="2" t="s">
        <v>11</v>
      </c>
      <c r="H365" s="2" t="e">
        <v>#N/A</v>
      </c>
      <c r="I365" s="3"/>
    </row>
    <row r="366" spans="1:9" x14ac:dyDescent="0.25">
      <c r="A366" s="2" t="s">
        <v>1807</v>
      </c>
      <c r="B366" s="2" t="s">
        <v>1808</v>
      </c>
      <c r="C366" s="2">
        <v>45890</v>
      </c>
      <c r="D366" s="2" t="s">
        <v>1809</v>
      </c>
      <c r="E366" s="2">
        <v>0</v>
      </c>
      <c r="F366" s="2" t="s">
        <v>991</v>
      </c>
      <c r="G366" s="2" t="s">
        <v>11</v>
      </c>
      <c r="H366" s="2">
        <v>12983</v>
      </c>
      <c r="I366" s="3"/>
    </row>
    <row r="367" spans="1:9" x14ac:dyDescent="0.25">
      <c r="A367" s="2" t="s">
        <v>1815</v>
      </c>
      <c r="B367" s="2" t="s">
        <v>1816</v>
      </c>
      <c r="C367" s="2" t="e">
        <v>#N/A</v>
      </c>
      <c r="D367" s="2" t="e">
        <v>#N/A</v>
      </c>
      <c r="E367" s="2" t="e">
        <v>#N/A</v>
      </c>
      <c r="F367" s="2" t="e">
        <v>#N/A</v>
      </c>
      <c r="G367" s="2" t="s">
        <v>11</v>
      </c>
      <c r="H367" s="2" t="e">
        <v>#N/A</v>
      </c>
      <c r="I367" s="3"/>
    </row>
    <row r="368" spans="1:9" x14ac:dyDescent="0.25">
      <c r="A368" s="2" t="s">
        <v>1824</v>
      </c>
      <c r="B368" s="2" t="s">
        <v>1825</v>
      </c>
      <c r="C368" s="2">
        <v>81020</v>
      </c>
      <c r="D368" s="2" t="s">
        <v>1826</v>
      </c>
      <c r="E368" s="2">
        <v>0</v>
      </c>
      <c r="F368" s="2" t="s">
        <v>1827</v>
      </c>
      <c r="G368" s="2" t="s">
        <v>11</v>
      </c>
      <c r="H368" s="2">
        <v>11030</v>
      </c>
      <c r="I368" s="3"/>
    </row>
    <row r="369" spans="1:9" x14ac:dyDescent="0.25">
      <c r="A369" s="2" t="s">
        <v>1842</v>
      </c>
      <c r="B369" s="2" t="s">
        <v>1843</v>
      </c>
      <c r="C369" s="2">
        <v>18260</v>
      </c>
      <c r="D369" s="2" t="s">
        <v>1844</v>
      </c>
      <c r="E369" s="2">
        <v>0</v>
      </c>
      <c r="F369" s="2" t="s">
        <v>46</v>
      </c>
      <c r="G369" s="2" t="s">
        <v>11</v>
      </c>
      <c r="H369" s="2">
        <v>10029</v>
      </c>
      <c r="I369" s="3"/>
    </row>
    <row r="370" spans="1:9" x14ac:dyDescent="0.25">
      <c r="A370" s="2" t="s">
        <v>1848</v>
      </c>
      <c r="B370" s="2" t="s">
        <v>1849</v>
      </c>
      <c r="C370" s="2">
        <v>50290</v>
      </c>
      <c r="D370" s="2" t="s">
        <v>1850</v>
      </c>
      <c r="E370" s="2" t="s">
        <v>520</v>
      </c>
      <c r="F370" s="2" t="s">
        <v>46</v>
      </c>
      <c r="G370" s="2" t="s">
        <v>11</v>
      </c>
      <c r="H370" s="2">
        <v>10018</v>
      </c>
      <c r="I370" s="3"/>
    </row>
    <row r="371" spans="1:9" x14ac:dyDescent="0.25">
      <c r="A371" s="2" t="s">
        <v>1855</v>
      </c>
      <c r="B371" s="2" t="s">
        <v>1856</v>
      </c>
      <c r="C371" s="2" t="e">
        <v>#N/A</v>
      </c>
      <c r="D371" s="2" t="e">
        <v>#N/A</v>
      </c>
      <c r="E371" s="2" t="e">
        <v>#N/A</v>
      </c>
      <c r="F371" s="2" t="e">
        <v>#N/A</v>
      </c>
      <c r="G371" s="2" t="s">
        <v>11</v>
      </c>
      <c r="H371" s="2" t="e">
        <v>#N/A</v>
      </c>
      <c r="I371" s="3"/>
    </row>
    <row r="372" spans="1:9" x14ac:dyDescent="0.25">
      <c r="A372" s="2" t="s">
        <v>1857</v>
      </c>
      <c r="B372" s="2" t="s">
        <v>1858</v>
      </c>
      <c r="C372" s="2">
        <v>52000</v>
      </c>
      <c r="D372" s="2" t="s">
        <v>1859</v>
      </c>
      <c r="E372" s="2">
        <v>0</v>
      </c>
      <c r="F372" s="2" t="s">
        <v>15</v>
      </c>
      <c r="G372" s="2" t="s">
        <v>11</v>
      </c>
      <c r="H372" s="2">
        <v>10465</v>
      </c>
      <c r="I372" s="3"/>
    </row>
    <row r="373" spans="1:9" x14ac:dyDescent="0.25">
      <c r="A373" s="2" t="s">
        <v>1862</v>
      </c>
      <c r="B373" s="2" t="s">
        <v>1863</v>
      </c>
      <c r="C373" s="2" t="e">
        <v>#N/A</v>
      </c>
      <c r="D373" s="2" t="e">
        <v>#N/A</v>
      </c>
      <c r="E373" s="2" t="e">
        <v>#N/A</v>
      </c>
      <c r="F373" s="2" t="e">
        <v>#N/A</v>
      </c>
      <c r="G373" s="2" t="s">
        <v>11</v>
      </c>
      <c r="H373" s="2" t="e">
        <v>#N/A</v>
      </c>
      <c r="I373" s="3"/>
    </row>
    <row r="374" spans="1:9" x14ac:dyDescent="0.25">
      <c r="A374" s="2" t="s">
        <v>1864</v>
      </c>
      <c r="B374" s="2" t="s">
        <v>1865</v>
      </c>
      <c r="C374" s="2" t="e">
        <v>#N/A</v>
      </c>
      <c r="D374" s="2" t="e">
        <v>#N/A</v>
      </c>
      <c r="E374" s="2" t="e">
        <v>#N/A</v>
      </c>
      <c r="F374" s="2" t="e">
        <v>#N/A</v>
      </c>
      <c r="G374" s="2" t="s">
        <v>11</v>
      </c>
      <c r="H374" s="2" t="e">
        <v>#N/A</v>
      </c>
      <c r="I374" s="3"/>
    </row>
    <row r="375" spans="1:9" x14ac:dyDescent="0.25">
      <c r="A375" s="2" t="s">
        <v>1866</v>
      </c>
      <c r="B375" s="2" t="s">
        <v>1867</v>
      </c>
      <c r="C375" s="2">
        <v>85120</v>
      </c>
      <c r="D375" s="2" t="s">
        <v>1868</v>
      </c>
      <c r="E375" s="2" t="s">
        <v>1869</v>
      </c>
      <c r="F375" s="2" t="s">
        <v>46</v>
      </c>
      <c r="G375" s="2" t="s">
        <v>11</v>
      </c>
      <c r="H375" s="2">
        <v>10016</v>
      </c>
      <c r="I375" s="3"/>
    </row>
    <row r="376" spans="1:9" x14ac:dyDescent="0.25">
      <c r="A376" s="2" t="s">
        <v>1870</v>
      </c>
      <c r="B376" s="2" t="s">
        <v>1871</v>
      </c>
      <c r="C376" s="2">
        <v>49640</v>
      </c>
      <c r="D376" s="2" t="s">
        <v>1872</v>
      </c>
      <c r="E376" s="2" t="s">
        <v>1873</v>
      </c>
      <c r="F376" s="2" t="s">
        <v>46</v>
      </c>
      <c r="G376" s="2" t="s">
        <v>11</v>
      </c>
      <c r="H376" s="2">
        <v>10041</v>
      </c>
      <c r="I376" s="3"/>
    </row>
    <row r="377" spans="1:9" x14ac:dyDescent="0.25">
      <c r="A377" s="2" t="s">
        <v>1874</v>
      </c>
      <c r="B377" s="2" t="s">
        <v>1875</v>
      </c>
      <c r="C377" s="2">
        <v>17340</v>
      </c>
      <c r="D377" s="2" t="s">
        <v>1876</v>
      </c>
      <c r="E377" s="2">
        <v>0</v>
      </c>
      <c r="F377" s="2" t="s">
        <v>77</v>
      </c>
      <c r="G377" s="2" t="s">
        <v>11</v>
      </c>
      <c r="H377" s="2">
        <v>11207</v>
      </c>
      <c r="I377" s="3"/>
    </row>
    <row r="378" spans="1:9" x14ac:dyDescent="0.25">
      <c r="A378" s="2" t="s">
        <v>1877</v>
      </c>
      <c r="B378" s="2" t="s">
        <v>1878</v>
      </c>
      <c r="C378" s="2">
        <v>87040</v>
      </c>
      <c r="D378" s="2" t="s">
        <v>1879</v>
      </c>
      <c r="E378" s="2" t="s">
        <v>290</v>
      </c>
      <c r="F378" s="2" t="s">
        <v>1455</v>
      </c>
      <c r="G378" s="2" t="s">
        <v>11</v>
      </c>
      <c r="H378" s="2">
        <v>11373</v>
      </c>
      <c r="I378" s="3"/>
    </row>
    <row r="379" spans="1:9" x14ac:dyDescent="0.25">
      <c r="A379" s="2" t="s">
        <v>1880</v>
      </c>
      <c r="B379" s="2" t="s">
        <v>1881</v>
      </c>
      <c r="C379" s="2">
        <v>81340</v>
      </c>
      <c r="D379" s="2" t="s">
        <v>1882</v>
      </c>
      <c r="E379" s="2" t="s">
        <v>1883</v>
      </c>
      <c r="F379" s="2" t="s">
        <v>46</v>
      </c>
      <c r="G379" s="2" t="s">
        <v>11</v>
      </c>
      <c r="H379" s="2">
        <v>10002</v>
      </c>
      <c r="I379" s="3"/>
    </row>
    <row r="380" spans="1:9" x14ac:dyDescent="0.25">
      <c r="A380" s="2" t="s">
        <v>1884</v>
      </c>
      <c r="B380" s="2" t="s">
        <v>1885</v>
      </c>
      <c r="C380" s="2">
        <v>85130</v>
      </c>
      <c r="D380" s="2" t="s">
        <v>1886</v>
      </c>
      <c r="E380" s="2" t="s">
        <v>290</v>
      </c>
      <c r="F380" s="2" t="s">
        <v>46</v>
      </c>
      <c r="G380" s="2" t="s">
        <v>11</v>
      </c>
      <c r="H380" s="2">
        <v>10037</v>
      </c>
      <c r="I380" s="3"/>
    </row>
    <row r="381" spans="1:9" x14ac:dyDescent="0.25">
      <c r="A381" s="2" t="s">
        <v>1887</v>
      </c>
      <c r="B381" s="2" t="s">
        <v>1888</v>
      </c>
      <c r="C381" s="2" t="e">
        <v>#N/A</v>
      </c>
      <c r="D381" s="2" t="e">
        <v>#N/A</v>
      </c>
      <c r="E381" s="2" t="e">
        <v>#N/A</v>
      </c>
      <c r="F381" s="2" t="e">
        <v>#N/A</v>
      </c>
      <c r="G381" s="2" t="s">
        <v>11</v>
      </c>
      <c r="H381" s="2" t="e">
        <v>#N/A</v>
      </c>
      <c r="I381" s="3"/>
    </row>
    <row r="382" spans="1:9" x14ac:dyDescent="0.25">
      <c r="A382" s="2" t="s">
        <v>1889</v>
      </c>
      <c r="B382" s="2" t="s">
        <v>1890</v>
      </c>
      <c r="C382" s="2">
        <v>87030</v>
      </c>
      <c r="D382" s="2" t="s">
        <v>1891</v>
      </c>
      <c r="E382" s="2">
        <v>0</v>
      </c>
      <c r="F382" s="2" t="s">
        <v>77</v>
      </c>
      <c r="G382" s="2" t="s">
        <v>11</v>
      </c>
      <c r="H382" s="2">
        <v>11203</v>
      </c>
      <c r="I382" s="3"/>
    </row>
    <row r="383" spans="1:9" x14ac:dyDescent="0.25">
      <c r="A383" s="2" t="s">
        <v>1892</v>
      </c>
      <c r="B383" s="2" t="s">
        <v>1893</v>
      </c>
      <c r="C383" s="2" t="e">
        <v>#N/A</v>
      </c>
      <c r="D383" s="2" t="e">
        <v>#N/A</v>
      </c>
      <c r="E383" s="2" t="e">
        <v>#N/A</v>
      </c>
      <c r="F383" s="2" t="e">
        <v>#N/A</v>
      </c>
      <c r="G383" s="2" t="s">
        <v>11</v>
      </c>
      <c r="H383" s="2" t="e">
        <v>#N/A</v>
      </c>
      <c r="I383" s="3"/>
    </row>
    <row r="384" spans="1:9" x14ac:dyDescent="0.25">
      <c r="A384" s="2" t="s">
        <v>1894</v>
      </c>
      <c r="B384" s="2" t="s">
        <v>1895</v>
      </c>
      <c r="C384" s="2" t="e">
        <v>#N/A</v>
      </c>
      <c r="D384" s="2" t="e">
        <v>#N/A</v>
      </c>
      <c r="E384" s="2" t="e">
        <v>#N/A</v>
      </c>
      <c r="F384" s="2" t="e">
        <v>#N/A</v>
      </c>
      <c r="G384" s="2" t="s">
        <v>11</v>
      </c>
      <c r="H384" s="2" t="e">
        <v>#N/A</v>
      </c>
      <c r="I384" s="3"/>
    </row>
    <row r="385" spans="1:9" x14ac:dyDescent="0.25">
      <c r="A385" s="2" t="s">
        <v>1896</v>
      </c>
      <c r="B385" s="2" t="s">
        <v>1897</v>
      </c>
      <c r="C385" s="2" t="e">
        <v>#N/A</v>
      </c>
      <c r="D385" s="2" t="e">
        <v>#N/A</v>
      </c>
      <c r="E385" s="2" t="e">
        <v>#N/A</v>
      </c>
      <c r="F385" s="2" t="e">
        <v>#N/A</v>
      </c>
      <c r="G385" s="2" t="s">
        <v>11</v>
      </c>
      <c r="H385" s="2" t="e">
        <v>#N/A</v>
      </c>
      <c r="I385" s="3"/>
    </row>
    <row r="386" spans="1:9" x14ac:dyDescent="0.25">
      <c r="A386" s="2" t="s">
        <v>1898</v>
      </c>
      <c r="B386" s="2" t="s">
        <v>1899</v>
      </c>
      <c r="C386" s="2">
        <v>87060</v>
      </c>
      <c r="D386" s="2" t="s">
        <v>1900</v>
      </c>
      <c r="E386" s="2" t="s">
        <v>1901</v>
      </c>
      <c r="F386" s="2" t="s">
        <v>89</v>
      </c>
      <c r="G386" s="2" t="s">
        <v>11</v>
      </c>
      <c r="H386" s="2">
        <v>11432</v>
      </c>
      <c r="I386" s="3"/>
    </row>
    <row r="387" spans="1:9" x14ac:dyDescent="0.25">
      <c r="A387" s="2" t="s">
        <v>1902</v>
      </c>
      <c r="B387" s="2" t="s">
        <v>1903</v>
      </c>
      <c r="C387" s="2" t="e">
        <v>#N/A</v>
      </c>
      <c r="D387" s="2" t="e">
        <v>#N/A</v>
      </c>
      <c r="E387" s="2" t="e">
        <v>#N/A</v>
      </c>
      <c r="F387" s="2" t="e">
        <v>#N/A</v>
      </c>
      <c r="G387" s="2" t="s">
        <v>11</v>
      </c>
      <c r="H387" s="2" t="e">
        <v>#N/A</v>
      </c>
      <c r="I387" s="3"/>
    </row>
    <row r="388" spans="1:9" x14ac:dyDescent="0.25">
      <c r="A388" s="2" t="s">
        <v>1924</v>
      </c>
      <c r="B388" s="2" t="s">
        <v>1925</v>
      </c>
      <c r="C388" s="2">
        <v>20240</v>
      </c>
      <c r="D388" s="2" t="s">
        <v>1926</v>
      </c>
      <c r="E388" s="2">
        <v>0</v>
      </c>
      <c r="F388" s="2" t="s">
        <v>188</v>
      </c>
      <c r="G388" s="2" t="s">
        <v>11</v>
      </c>
      <c r="H388" s="2">
        <v>14623</v>
      </c>
      <c r="I388" s="3"/>
    </row>
    <row r="389" spans="1:9" x14ac:dyDescent="0.25">
      <c r="A389" s="2" t="s">
        <v>1927</v>
      </c>
      <c r="B389" s="2" t="s">
        <v>1928</v>
      </c>
      <c r="C389" s="2">
        <v>40030</v>
      </c>
      <c r="D389" s="2" t="s">
        <v>1929</v>
      </c>
      <c r="E389" s="2">
        <v>0</v>
      </c>
      <c r="F389" s="2" t="s">
        <v>1684</v>
      </c>
      <c r="G389" s="2" t="s">
        <v>11</v>
      </c>
      <c r="H389" s="2">
        <v>12010</v>
      </c>
      <c r="I389" s="3"/>
    </row>
    <row r="390" spans="1:9" x14ac:dyDescent="0.25">
      <c r="A390" s="2" t="s">
        <v>1930</v>
      </c>
      <c r="B390" s="2" t="s">
        <v>1931</v>
      </c>
      <c r="C390" s="2" t="e">
        <v>#N/A</v>
      </c>
      <c r="D390" s="2" t="e">
        <v>#N/A</v>
      </c>
      <c r="E390" s="2" t="e">
        <v>#N/A</v>
      </c>
      <c r="F390" s="2" t="e">
        <v>#N/A</v>
      </c>
      <c r="G390" s="2" t="s">
        <v>11</v>
      </c>
      <c r="H390" s="2" t="e">
        <v>#N/A</v>
      </c>
      <c r="I390" s="3"/>
    </row>
    <row r="391" spans="1:9" x14ac:dyDescent="0.25">
      <c r="A391" s="2" t="s">
        <v>1932</v>
      </c>
      <c r="B391" s="2" t="s">
        <v>1933</v>
      </c>
      <c r="C391" s="2">
        <v>28310</v>
      </c>
      <c r="D391" s="2" t="s">
        <v>1934</v>
      </c>
      <c r="E391" s="2" t="s">
        <v>1935</v>
      </c>
      <c r="F391" s="2" t="s">
        <v>46</v>
      </c>
      <c r="G391" s="2" t="s">
        <v>11</v>
      </c>
      <c r="H391" s="2">
        <v>10038</v>
      </c>
      <c r="I391" s="3"/>
    </row>
    <row r="392" spans="1:9" x14ac:dyDescent="0.25">
      <c r="A392" s="2" t="s">
        <v>1950</v>
      </c>
      <c r="B392" s="2" t="s">
        <v>1951</v>
      </c>
      <c r="C392" s="2">
        <v>44280</v>
      </c>
      <c r="D392" s="2" t="s">
        <v>1952</v>
      </c>
      <c r="E392" s="2">
        <v>0</v>
      </c>
      <c r="F392" s="2" t="s">
        <v>96</v>
      </c>
      <c r="G392" s="2" t="s">
        <v>11</v>
      </c>
      <c r="H392" s="2">
        <v>12224</v>
      </c>
      <c r="I392" s="3"/>
    </row>
    <row r="393" spans="1:9" x14ac:dyDescent="0.25">
      <c r="A393" s="2" t="s">
        <v>1953</v>
      </c>
      <c r="B393" s="2" t="s">
        <v>1954</v>
      </c>
      <c r="C393" s="2">
        <v>24080</v>
      </c>
      <c r="D393" s="2" t="s">
        <v>1955</v>
      </c>
      <c r="E393" s="2">
        <v>0</v>
      </c>
      <c r="F393" s="2" t="s">
        <v>913</v>
      </c>
      <c r="G393" s="2" t="s">
        <v>11</v>
      </c>
      <c r="H393" s="2">
        <v>12401</v>
      </c>
      <c r="I393" s="3"/>
    </row>
    <row r="394" spans="1:9" x14ac:dyDescent="0.25">
      <c r="A394" s="2" t="s">
        <v>1956</v>
      </c>
      <c r="B394" s="2" t="s">
        <v>1957</v>
      </c>
      <c r="C394" s="2" t="e">
        <v>#N/A</v>
      </c>
      <c r="D394" s="2" t="e">
        <v>#N/A</v>
      </c>
      <c r="E394" s="2" t="e">
        <v>#N/A</v>
      </c>
      <c r="F394" s="2" t="e">
        <v>#N/A</v>
      </c>
      <c r="G394" s="2" t="s">
        <v>11</v>
      </c>
      <c r="H394" s="2" t="e">
        <v>#N/A</v>
      </c>
      <c r="I394" s="3"/>
    </row>
    <row r="395" spans="1:9" x14ac:dyDescent="0.25">
      <c r="A395" s="2" t="s">
        <v>1970</v>
      </c>
      <c r="B395" s="2" t="s">
        <v>1971</v>
      </c>
      <c r="C395" s="2">
        <v>70210</v>
      </c>
      <c r="D395" s="2" t="s">
        <v>1972</v>
      </c>
      <c r="E395" s="2" t="s">
        <v>541</v>
      </c>
      <c r="F395" s="2" t="s">
        <v>1973</v>
      </c>
      <c r="G395" s="2" t="s">
        <v>11</v>
      </c>
      <c r="H395" s="2">
        <v>13424</v>
      </c>
      <c r="I395" s="3"/>
    </row>
    <row r="396" spans="1:9" x14ac:dyDescent="0.25">
      <c r="A396" s="2" t="s">
        <v>1974</v>
      </c>
      <c r="B396" s="2" t="s">
        <v>1975</v>
      </c>
      <c r="C396" s="2" t="e">
        <v>#N/A</v>
      </c>
      <c r="D396" s="2" t="e">
        <v>#N/A</v>
      </c>
      <c r="E396" s="2" t="e">
        <v>#N/A</v>
      </c>
      <c r="F396" s="2" t="e">
        <v>#N/A</v>
      </c>
      <c r="G396" s="2" t="s">
        <v>11</v>
      </c>
      <c r="H396" s="2" t="e">
        <v>#N/A</v>
      </c>
      <c r="I396" s="3"/>
    </row>
    <row r="397" spans="1:9" x14ac:dyDescent="0.25">
      <c r="A397" s="2" t="s">
        <v>1976</v>
      </c>
      <c r="B397" s="2" t="s">
        <v>1977</v>
      </c>
      <c r="C397" s="2">
        <v>12600</v>
      </c>
      <c r="D397" s="2" t="s">
        <v>1978</v>
      </c>
      <c r="E397" s="2" t="s">
        <v>883</v>
      </c>
      <c r="F397" s="2" t="s">
        <v>41</v>
      </c>
      <c r="G397" s="2" t="s">
        <v>11</v>
      </c>
      <c r="H397" s="2">
        <v>13204</v>
      </c>
      <c r="I397" s="3"/>
    </row>
    <row r="398" spans="1:9" x14ac:dyDescent="0.25">
      <c r="A398" s="2" t="s">
        <v>1979</v>
      </c>
      <c r="B398" s="2" t="s">
        <v>1980</v>
      </c>
      <c r="C398" s="2">
        <v>70340</v>
      </c>
      <c r="D398" s="2" t="s">
        <v>1981</v>
      </c>
      <c r="E398" s="2">
        <v>0</v>
      </c>
      <c r="F398" s="2" t="s">
        <v>1942</v>
      </c>
      <c r="G398" s="2" t="s">
        <v>11</v>
      </c>
      <c r="H398" s="2">
        <v>14424</v>
      </c>
      <c r="I398" s="3"/>
    </row>
    <row r="399" spans="1:9" x14ac:dyDescent="0.25">
      <c r="A399" s="2" t="s">
        <v>1982</v>
      </c>
      <c r="B399" s="2" t="s">
        <v>1983</v>
      </c>
      <c r="C399" s="2">
        <v>13760</v>
      </c>
      <c r="D399" s="2" t="s">
        <v>1984</v>
      </c>
      <c r="E399" s="2">
        <v>0</v>
      </c>
      <c r="F399" s="2" t="s">
        <v>1985</v>
      </c>
      <c r="G399" s="2" t="s">
        <v>11</v>
      </c>
      <c r="H399" s="2">
        <v>10562</v>
      </c>
      <c r="I399" s="3"/>
    </row>
    <row r="400" spans="1:9" x14ac:dyDescent="0.25">
      <c r="A400" s="2" t="s">
        <v>1993</v>
      </c>
      <c r="B400" s="2" t="s">
        <v>1994</v>
      </c>
      <c r="C400" s="2">
        <v>70250</v>
      </c>
      <c r="D400" s="2" t="s">
        <v>1995</v>
      </c>
      <c r="E400" s="2">
        <v>0</v>
      </c>
      <c r="F400" s="2" t="s">
        <v>1005</v>
      </c>
      <c r="G400" s="2" t="s">
        <v>11</v>
      </c>
      <c r="H400" s="2">
        <v>14411</v>
      </c>
      <c r="I400" s="3"/>
    </row>
    <row r="401" spans="1:9" x14ac:dyDescent="0.25">
      <c r="A401" s="2" t="s">
        <v>2007</v>
      </c>
      <c r="B401" s="2" t="s">
        <v>2008</v>
      </c>
      <c r="C401" s="2">
        <v>70120</v>
      </c>
      <c r="D401" s="2" t="s">
        <v>2009</v>
      </c>
      <c r="E401" s="2">
        <v>0</v>
      </c>
      <c r="F401" s="2" t="s">
        <v>441</v>
      </c>
      <c r="G401" s="2" t="s">
        <v>11</v>
      </c>
      <c r="H401" s="2">
        <v>13820</v>
      </c>
      <c r="I401" s="3"/>
    </row>
    <row r="402" spans="1:9" x14ac:dyDescent="0.25">
      <c r="A402" s="2" t="s">
        <v>2010</v>
      </c>
      <c r="B402" s="2" t="s">
        <v>2011</v>
      </c>
      <c r="C402" s="2" t="e">
        <v>#N/A</v>
      </c>
      <c r="D402" s="2" t="e">
        <v>#N/A</v>
      </c>
      <c r="E402" s="2" t="e">
        <v>#N/A</v>
      </c>
      <c r="F402" s="2" t="e">
        <v>#N/A</v>
      </c>
      <c r="G402" s="2" t="s">
        <v>11</v>
      </c>
      <c r="H402" s="2" t="e">
        <v>#N/A</v>
      </c>
      <c r="I402" s="3"/>
    </row>
    <row r="403" spans="1:9" x14ac:dyDescent="0.25">
      <c r="A403" s="2" t="s">
        <v>2012</v>
      </c>
      <c r="B403" s="2" t="s">
        <v>2013</v>
      </c>
      <c r="C403" s="2">
        <v>82150</v>
      </c>
      <c r="D403" s="2" t="s">
        <v>2014</v>
      </c>
      <c r="E403" s="2">
        <v>0</v>
      </c>
      <c r="F403" s="2" t="s">
        <v>556</v>
      </c>
      <c r="G403" s="2" t="s">
        <v>11</v>
      </c>
      <c r="H403" s="2">
        <v>13905</v>
      </c>
      <c r="I403" s="3"/>
    </row>
    <row r="404" spans="1:9" x14ac:dyDescent="0.25">
      <c r="A404" s="2" t="s">
        <v>2015</v>
      </c>
      <c r="B404" s="2" t="s">
        <v>2016</v>
      </c>
      <c r="C404" s="2" t="e">
        <v>#N/A</v>
      </c>
      <c r="D404" s="2" t="e">
        <v>#N/A</v>
      </c>
      <c r="E404" s="2" t="e">
        <v>#N/A</v>
      </c>
      <c r="F404" s="2" t="e">
        <v>#N/A</v>
      </c>
      <c r="G404" s="2" t="s">
        <v>11</v>
      </c>
      <c r="H404" s="2" t="e">
        <v>#N/A</v>
      </c>
      <c r="I404" s="3"/>
    </row>
    <row r="405" spans="1:9" x14ac:dyDescent="0.25">
      <c r="A405" s="2" t="s">
        <v>2017</v>
      </c>
      <c r="B405" s="2" t="s">
        <v>2018</v>
      </c>
      <c r="C405" s="2">
        <v>39050</v>
      </c>
      <c r="D405" s="2" t="s">
        <v>2019</v>
      </c>
      <c r="E405" s="2">
        <v>0</v>
      </c>
      <c r="F405" s="2" t="s">
        <v>46</v>
      </c>
      <c r="G405" s="2" t="s">
        <v>11</v>
      </c>
      <c r="H405" s="2">
        <v>10018</v>
      </c>
      <c r="I405" s="3"/>
    </row>
    <row r="406" spans="1:9" x14ac:dyDescent="0.25">
      <c r="A406" s="2" t="s">
        <v>2020</v>
      </c>
      <c r="B406" s="2" t="s">
        <v>2021</v>
      </c>
      <c r="C406" s="2" t="e">
        <v>#N/A</v>
      </c>
      <c r="D406" s="2" t="e">
        <v>#N/A</v>
      </c>
      <c r="E406" s="2" t="e">
        <v>#N/A</v>
      </c>
      <c r="F406" s="2" t="e">
        <v>#N/A</v>
      </c>
      <c r="G406" s="2" t="s">
        <v>11</v>
      </c>
      <c r="H406" s="2" t="e">
        <v>#N/A</v>
      </c>
      <c r="I406" s="3"/>
    </row>
    <row r="407" spans="1:9" x14ac:dyDescent="0.25">
      <c r="A407" s="2" t="s">
        <v>2022</v>
      </c>
      <c r="B407" s="2" t="s">
        <v>2023</v>
      </c>
      <c r="C407" s="2">
        <v>16490</v>
      </c>
      <c r="D407" s="2" t="s">
        <v>918</v>
      </c>
      <c r="E407" s="2">
        <v>0</v>
      </c>
      <c r="F407" s="2" t="s">
        <v>919</v>
      </c>
      <c r="G407" s="2" t="s">
        <v>11</v>
      </c>
      <c r="H407" s="2">
        <v>11804</v>
      </c>
      <c r="I407" s="3"/>
    </row>
    <row r="408" spans="1:9" x14ac:dyDescent="0.25">
      <c r="A408" s="2" t="s">
        <v>2030</v>
      </c>
      <c r="B408" s="2" t="s">
        <v>2031</v>
      </c>
      <c r="C408" s="2" t="e">
        <v>#N/A</v>
      </c>
      <c r="D408" s="2" t="e">
        <v>#N/A</v>
      </c>
      <c r="E408" s="2" t="e">
        <v>#N/A</v>
      </c>
      <c r="F408" s="2" t="e">
        <v>#N/A</v>
      </c>
      <c r="G408" s="2" t="s">
        <v>11</v>
      </c>
      <c r="H408" s="2" t="e">
        <v>#N/A</v>
      </c>
      <c r="I408" s="3"/>
    </row>
    <row r="409" spans="1:9" x14ac:dyDescent="0.25">
      <c r="A409" s="2" t="s">
        <v>2032</v>
      </c>
      <c r="B409" s="2" t="s">
        <v>2033</v>
      </c>
      <c r="C409" s="2">
        <v>50260</v>
      </c>
      <c r="D409" s="2" t="s">
        <v>2034</v>
      </c>
      <c r="E409" s="2" t="s">
        <v>2035</v>
      </c>
      <c r="F409" s="2" t="s">
        <v>188</v>
      </c>
      <c r="G409" s="2" t="s">
        <v>11</v>
      </c>
      <c r="H409" s="2">
        <v>14623</v>
      </c>
      <c r="I409" s="3"/>
    </row>
    <row r="410" spans="1:9" x14ac:dyDescent="0.25">
      <c r="A410" s="2" t="s">
        <v>2040</v>
      </c>
      <c r="B410" s="2" t="s">
        <v>2041</v>
      </c>
      <c r="C410" s="2" t="e">
        <v>#N/A</v>
      </c>
      <c r="D410" s="2" t="e">
        <v>#N/A</v>
      </c>
      <c r="E410" s="2" t="e">
        <v>#N/A</v>
      </c>
      <c r="F410" s="2" t="e">
        <v>#N/A</v>
      </c>
      <c r="G410" s="2" t="s">
        <v>11</v>
      </c>
      <c r="H410" s="2" t="e">
        <v>#N/A</v>
      </c>
      <c r="I410" s="3"/>
    </row>
    <row r="411" spans="1:9" x14ac:dyDescent="0.25">
      <c r="A411" s="2" t="s">
        <v>2046</v>
      </c>
      <c r="B411" s="2" t="s">
        <v>2047</v>
      </c>
      <c r="C411" s="2" t="e">
        <v>#N/A</v>
      </c>
      <c r="D411" s="2" t="e">
        <v>#N/A</v>
      </c>
      <c r="E411" s="2" t="e">
        <v>#N/A</v>
      </c>
      <c r="F411" s="2" t="e">
        <v>#N/A</v>
      </c>
      <c r="G411" s="2" t="s">
        <v>11</v>
      </c>
      <c r="H411" s="2" t="e">
        <v>#N/A</v>
      </c>
      <c r="I411" s="3"/>
    </row>
    <row r="412" spans="1:9" x14ac:dyDescent="0.25">
      <c r="A412" s="2" t="s">
        <v>2048</v>
      </c>
      <c r="B412" s="2" t="s">
        <v>2049</v>
      </c>
      <c r="C412" s="2" t="e">
        <v>#N/A</v>
      </c>
      <c r="D412" s="2" t="e">
        <v>#N/A</v>
      </c>
      <c r="E412" s="2" t="e">
        <v>#N/A</v>
      </c>
      <c r="F412" s="2" t="e">
        <v>#N/A</v>
      </c>
      <c r="G412" s="2" t="s">
        <v>11</v>
      </c>
      <c r="H412" s="2" t="e">
        <v>#N/A</v>
      </c>
      <c r="I412" s="3"/>
    </row>
    <row r="413" spans="1:9" x14ac:dyDescent="0.25">
      <c r="A413" s="2" t="s">
        <v>2058</v>
      </c>
      <c r="B413" s="2" t="s">
        <v>2059</v>
      </c>
      <c r="C413" s="2">
        <v>44560</v>
      </c>
      <c r="D413" s="2" t="s">
        <v>2060</v>
      </c>
      <c r="E413" s="2" t="s">
        <v>2061</v>
      </c>
      <c r="F413" s="2" t="s">
        <v>46</v>
      </c>
      <c r="G413" s="2" t="s">
        <v>11</v>
      </c>
      <c r="H413" s="2">
        <v>10010</v>
      </c>
      <c r="I413" s="3"/>
    </row>
    <row r="414" spans="1:9" x14ac:dyDescent="0.25">
      <c r="A414" s="2" t="s">
        <v>2070</v>
      </c>
      <c r="B414" s="2" t="s">
        <v>2071</v>
      </c>
      <c r="C414" s="2" t="e">
        <v>#N/A</v>
      </c>
      <c r="D414" s="2" t="e">
        <v>#N/A</v>
      </c>
      <c r="E414" s="2" t="e">
        <v>#N/A</v>
      </c>
      <c r="F414" s="2" t="e">
        <v>#N/A</v>
      </c>
      <c r="G414" s="2" t="s">
        <v>11</v>
      </c>
      <c r="H414" s="2" t="e">
        <v>#N/A</v>
      </c>
      <c r="I414" s="3"/>
    </row>
    <row r="415" spans="1:9" x14ac:dyDescent="0.25">
      <c r="A415" s="2" t="s">
        <v>2072</v>
      </c>
      <c r="B415" s="2" t="s">
        <v>2073</v>
      </c>
      <c r="C415" s="2" t="e">
        <v>#N/A</v>
      </c>
      <c r="D415" s="2" t="e">
        <v>#N/A</v>
      </c>
      <c r="E415" s="2" t="e">
        <v>#N/A</v>
      </c>
      <c r="F415" s="2" t="e">
        <v>#N/A</v>
      </c>
      <c r="G415" s="2" t="s">
        <v>11</v>
      </c>
      <c r="H415" s="2" t="e">
        <v>#N/A</v>
      </c>
      <c r="I415" s="3"/>
    </row>
    <row r="416" spans="1:9" x14ac:dyDescent="0.25">
      <c r="A416" s="2" t="s">
        <v>2074</v>
      </c>
      <c r="B416" s="2" t="s">
        <v>2075</v>
      </c>
      <c r="C416" s="2">
        <v>10110</v>
      </c>
      <c r="D416" s="2" t="s">
        <v>2076</v>
      </c>
      <c r="E416" s="2">
        <v>0</v>
      </c>
      <c r="F416" s="2" t="s">
        <v>1795</v>
      </c>
      <c r="G416" s="2" t="s">
        <v>11</v>
      </c>
      <c r="H416" s="2">
        <v>14305</v>
      </c>
      <c r="I416" s="3"/>
    </row>
    <row r="417" spans="1:9" x14ac:dyDescent="0.25">
      <c r="A417" s="2" t="s">
        <v>2080</v>
      </c>
      <c r="B417" s="2" t="s">
        <v>2081</v>
      </c>
      <c r="C417" s="2" t="e">
        <v>#N/A</v>
      </c>
      <c r="D417" s="2" t="e">
        <v>#N/A</v>
      </c>
      <c r="E417" s="2" t="e">
        <v>#N/A</v>
      </c>
      <c r="F417" s="2" t="e">
        <v>#N/A</v>
      </c>
      <c r="G417" s="2" t="s">
        <v>11</v>
      </c>
      <c r="H417" s="2" t="e">
        <v>#N/A</v>
      </c>
      <c r="I417" s="3"/>
    </row>
    <row r="418" spans="1:9" x14ac:dyDescent="0.25">
      <c r="A418" s="2" t="s">
        <v>2082</v>
      </c>
      <c r="B418" s="2" t="s">
        <v>2083</v>
      </c>
      <c r="C418" s="2" t="e">
        <v>#N/A</v>
      </c>
      <c r="D418" s="2" t="e">
        <v>#N/A</v>
      </c>
      <c r="E418" s="2" t="e">
        <v>#N/A</v>
      </c>
      <c r="F418" s="2" t="e">
        <v>#N/A</v>
      </c>
      <c r="G418" s="2" t="s">
        <v>11</v>
      </c>
      <c r="H418" s="2" t="e">
        <v>#N/A</v>
      </c>
      <c r="I418" s="3"/>
    </row>
    <row r="419" spans="1:9" x14ac:dyDescent="0.25">
      <c r="A419" s="2" t="s">
        <v>2084</v>
      </c>
      <c r="B419" s="2" t="s">
        <v>2085</v>
      </c>
      <c r="C419" s="2" t="e">
        <v>#N/A</v>
      </c>
      <c r="D419" s="2" t="e">
        <v>#N/A</v>
      </c>
      <c r="E419" s="2" t="e">
        <v>#N/A</v>
      </c>
      <c r="F419" s="2" t="e">
        <v>#N/A</v>
      </c>
      <c r="G419" s="2" t="s">
        <v>11</v>
      </c>
      <c r="H419" s="2" t="e">
        <v>#N/A</v>
      </c>
      <c r="I419" s="3"/>
    </row>
    <row r="420" spans="1:9" x14ac:dyDescent="0.25">
      <c r="A420" s="2" t="s">
        <v>2086</v>
      </c>
      <c r="B420" s="2" t="s">
        <v>2087</v>
      </c>
      <c r="C420" s="2">
        <v>48870</v>
      </c>
      <c r="D420" s="2" t="s">
        <v>2088</v>
      </c>
      <c r="E420" s="2">
        <v>0</v>
      </c>
      <c r="F420" s="2" t="s">
        <v>46</v>
      </c>
      <c r="G420" s="2" t="s">
        <v>11</v>
      </c>
      <c r="H420" s="2">
        <v>10001</v>
      </c>
      <c r="I420" s="3"/>
    </row>
    <row r="421" spans="1:9" x14ac:dyDescent="0.25">
      <c r="A421" s="2" t="s">
        <v>2089</v>
      </c>
      <c r="B421" s="2" t="s">
        <v>2090</v>
      </c>
      <c r="C421" s="2">
        <v>47320</v>
      </c>
      <c r="D421" s="2" t="s">
        <v>2091</v>
      </c>
      <c r="E421" s="2">
        <v>0</v>
      </c>
      <c r="F421" s="2" t="s">
        <v>1335</v>
      </c>
      <c r="G421" s="2" t="s">
        <v>11</v>
      </c>
      <c r="H421" s="2">
        <v>12180</v>
      </c>
      <c r="I421" s="3"/>
    </row>
    <row r="422" spans="1:9" x14ac:dyDescent="0.25">
      <c r="A422" s="2" t="s">
        <v>2099</v>
      </c>
      <c r="B422" s="2" t="s">
        <v>2100</v>
      </c>
      <c r="C422" s="2">
        <v>50470</v>
      </c>
      <c r="D422" s="2" t="s">
        <v>2101</v>
      </c>
      <c r="E422" s="2" t="s">
        <v>256</v>
      </c>
      <c r="F422" s="2" t="s">
        <v>46</v>
      </c>
      <c r="G422" s="2" t="s">
        <v>11</v>
      </c>
      <c r="H422" s="2">
        <v>10014</v>
      </c>
      <c r="I422" s="3"/>
    </row>
    <row r="423" spans="1:9" x14ac:dyDescent="0.25">
      <c r="A423" s="2" t="s">
        <v>2104</v>
      </c>
      <c r="B423" s="2" t="s">
        <v>2105</v>
      </c>
      <c r="C423" s="2">
        <v>48240</v>
      </c>
      <c r="D423" s="2" t="s">
        <v>2106</v>
      </c>
      <c r="E423" s="2">
        <v>0</v>
      </c>
      <c r="F423" s="2" t="s">
        <v>77</v>
      </c>
      <c r="G423" s="2" t="s">
        <v>11</v>
      </c>
      <c r="H423" s="2">
        <v>11221</v>
      </c>
      <c r="I423" s="3"/>
    </row>
    <row r="424" spans="1:9" x14ac:dyDescent="0.25">
      <c r="A424" s="2" t="s">
        <v>2107</v>
      </c>
      <c r="B424" s="2" t="s">
        <v>2108</v>
      </c>
      <c r="C424" s="2" t="e">
        <v>#N/A</v>
      </c>
      <c r="D424" s="2" t="e">
        <v>#N/A</v>
      </c>
      <c r="E424" s="2" t="e">
        <v>#N/A</v>
      </c>
      <c r="F424" s="2" t="e">
        <v>#N/A</v>
      </c>
      <c r="G424" s="2" t="s">
        <v>11</v>
      </c>
      <c r="H424" s="2" t="e">
        <v>#N/A</v>
      </c>
      <c r="I424" s="3"/>
    </row>
    <row r="425" spans="1:9" x14ac:dyDescent="0.25">
      <c r="A425" s="2" t="s">
        <v>2109</v>
      </c>
      <c r="B425" s="2" t="s">
        <v>2110</v>
      </c>
      <c r="C425" s="2">
        <v>18980</v>
      </c>
      <c r="D425" s="2" t="s">
        <v>2111</v>
      </c>
      <c r="E425" s="2" t="s">
        <v>2112</v>
      </c>
      <c r="F425" s="2" t="s">
        <v>2113</v>
      </c>
      <c r="G425" s="2" t="s">
        <v>11</v>
      </c>
      <c r="H425" s="2">
        <v>10013</v>
      </c>
      <c r="I425" s="3"/>
    </row>
    <row r="426" spans="1:9" x14ac:dyDescent="0.25">
      <c r="A426" s="2" t="s">
        <v>2117</v>
      </c>
      <c r="B426" s="2" t="s">
        <v>2118</v>
      </c>
      <c r="C426" s="2">
        <v>70310</v>
      </c>
      <c r="D426" s="2" t="s">
        <v>2119</v>
      </c>
      <c r="E426" s="2" t="s">
        <v>2120</v>
      </c>
      <c r="F426" s="2" t="s">
        <v>2121</v>
      </c>
      <c r="G426" s="2" t="s">
        <v>11</v>
      </c>
      <c r="H426" s="2">
        <v>10512</v>
      </c>
      <c r="I426" s="3"/>
    </row>
    <row r="427" spans="1:9" x14ac:dyDescent="0.25">
      <c r="A427" s="2" t="s">
        <v>2122</v>
      </c>
      <c r="B427" s="2" t="s">
        <v>2123</v>
      </c>
      <c r="C427" s="2">
        <v>48650</v>
      </c>
      <c r="D427" s="2" t="s">
        <v>2119</v>
      </c>
      <c r="E427" s="2" t="s">
        <v>2124</v>
      </c>
      <c r="F427" s="2" t="s">
        <v>2121</v>
      </c>
      <c r="G427" s="2" t="s">
        <v>11</v>
      </c>
      <c r="H427" s="2">
        <v>10512</v>
      </c>
      <c r="I427" s="3"/>
    </row>
    <row r="428" spans="1:9" x14ac:dyDescent="0.25">
      <c r="A428" s="2" t="s">
        <v>2130</v>
      </c>
      <c r="B428" s="2" t="s">
        <v>2131</v>
      </c>
      <c r="C428" s="2">
        <v>15460</v>
      </c>
      <c r="D428" s="2" t="s">
        <v>2132</v>
      </c>
      <c r="E428" s="2">
        <v>0</v>
      </c>
      <c r="F428" s="2" t="s">
        <v>2133</v>
      </c>
      <c r="G428" s="2" t="s">
        <v>11</v>
      </c>
      <c r="H428" s="2">
        <v>11372</v>
      </c>
      <c r="I428" s="3"/>
    </row>
    <row r="429" spans="1:9" x14ac:dyDescent="0.25">
      <c r="A429" s="2" t="s">
        <v>2134</v>
      </c>
      <c r="B429" s="2" t="s">
        <v>2135</v>
      </c>
      <c r="C429" s="2" t="e">
        <v>#N/A</v>
      </c>
      <c r="D429" s="2" t="e">
        <v>#N/A</v>
      </c>
      <c r="E429" s="2" t="e">
        <v>#N/A</v>
      </c>
      <c r="F429" s="2" t="e">
        <v>#N/A</v>
      </c>
      <c r="G429" s="2" t="s">
        <v>11</v>
      </c>
      <c r="H429" s="2" t="e">
        <v>#N/A</v>
      </c>
      <c r="I429" s="3"/>
    </row>
    <row r="430" spans="1:9" x14ac:dyDescent="0.25">
      <c r="A430" s="2" t="s">
        <v>2136</v>
      </c>
      <c r="B430" s="2" t="s">
        <v>2137</v>
      </c>
      <c r="C430" s="2">
        <v>50520</v>
      </c>
      <c r="D430" s="2" t="s">
        <v>2138</v>
      </c>
      <c r="E430" s="2">
        <v>0</v>
      </c>
      <c r="F430" s="2" t="s">
        <v>2139</v>
      </c>
      <c r="G430" s="2" t="s">
        <v>11</v>
      </c>
      <c r="H430" s="2">
        <v>13676</v>
      </c>
      <c r="I430" s="3"/>
    </row>
    <row r="431" spans="1:9" x14ac:dyDescent="0.25">
      <c r="A431" s="2" t="s">
        <v>2140</v>
      </c>
      <c r="B431" s="2" t="s">
        <v>2141</v>
      </c>
      <c r="C431" s="2" t="e">
        <v>#N/A</v>
      </c>
      <c r="D431" s="2" t="e">
        <v>#N/A</v>
      </c>
      <c r="E431" s="2" t="e">
        <v>#N/A</v>
      </c>
      <c r="F431" s="2" t="e">
        <v>#N/A</v>
      </c>
      <c r="G431" s="2" t="s">
        <v>11</v>
      </c>
      <c r="H431" s="2" t="e">
        <v>#N/A</v>
      </c>
      <c r="I431" s="3"/>
    </row>
    <row r="432" spans="1:9" x14ac:dyDescent="0.25">
      <c r="A432" s="2" t="s">
        <v>2142</v>
      </c>
      <c r="B432" s="2" t="s">
        <v>2143</v>
      </c>
      <c r="C432" s="2">
        <v>51310</v>
      </c>
      <c r="D432" s="2" t="s">
        <v>2144</v>
      </c>
      <c r="E432" s="2">
        <v>0</v>
      </c>
      <c r="F432" s="2" t="s">
        <v>2145</v>
      </c>
      <c r="G432" s="2" t="s">
        <v>11</v>
      </c>
      <c r="H432" s="2">
        <v>11374</v>
      </c>
      <c r="I432" s="3"/>
    </row>
    <row r="433" spans="1:9" x14ac:dyDescent="0.25">
      <c r="A433" s="2" t="s">
        <v>2150</v>
      </c>
      <c r="B433" s="2" t="s">
        <v>2151</v>
      </c>
      <c r="C433" s="2" t="e">
        <v>#N/A</v>
      </c>
      <c r="D433" s="2" t="e">
        <v>#N/A</v>
      </c>
      <c r="E433" s="2" t="e">
        <v>#N/A</v>
      </c>
      <c r="F433" s="2" t="e">
        <v>#N/A</v>
      </c>
      <c r="G433" s="2" t="s">
        <v>11</v>
      </c>
      <c r="H433" s="2" t="e">
        <v>#N/A</v>
      </c>
      <c r="I433" s="3"/>
    </row>
    <row r="434" spans="1:9" x14ac:dyDescent="0.25">
      <c r="A434" s="2" t="s">
        <v>2152</v>
      </c>
      <c r="B434" s="2" t="s">
        <v>2153</v>
      </c>
      <c r="C434" s="2" t="e">
        <v>#N/A</v>
      </c>
      <c r="D434" s="2" t="e">
        <v>#N/A</v>
      </c>
      <c r="E434" s="2" t="e">
        <v>#N/A</v>
      </c>
      <c r="F434" s="2" t="e">
        <v>#N/A</v>
      </c>
      <c r="G434" s="2" t="s">
        <v>11</v>
      </c>
      <c r="H434" s="2" t="e">
        <v>#N/A</v>
      </c>
      <c r="I434" s="3"/>
    </row>
    <row r="435" spans="1:9" x14ac:dyDescent="0.25">
      <c r="A435" s="2" t="s">
        <v>2161</v>
      </c>
      <c r="B435" s="2" t="s">
        <v>2162</v>
      </c>
      <c r="C435" s="2">
        <v>36280</v>
      </c>
      <c r="D435" s="2" t="s">
        <v>2163</v>
      </c>
      <c r="E435" s="2">
        <v>0</v>
      </c>
      <c r="F435" s="2" t="s">
        <v>472</v>
      </c>
      <c r="G435" s="2" t="s">
        <v>11</v>
      </c>
      <c r="H435" s="2">
        <v>13501</v>
      </c>
      <c r="I435" s="3"/>
    </row>
    <row r="436" spans="1:9" x14ac:dyDescent="0.25">
      <c r="A436" s="2" t="s">
        <v>2164</v>
      </c>
      <c r="B436" s="2" t="s">
        <v>2165</v>
      </c>
      <c r="C436" s="2" t="e">
        <v>#N/A</v>
      </c>
      <c r="D436" s="2" t="e">
        <v>#N/A</v>
      </c>
      <c r="E436" s="2" t="e">
        <v>#N/A</v>
      </c>
      <c r="F436" s="2" t="e">
        <v>#N/A</v>
      </c>
      <c r="G436" s="2" t="s">
        <v>11</v>
      </c>
      <c r="H436" s="2" t="e">
        <v>#N/A</v>
      </c>
      <c r="I436" s="3"/>
    </row>
    <row r="437" spans="1:9" x14ac:dyDescent="0.25">
      <c r="A437" s="2" t="s">
        <v>2166</v>
      </c>
      <c r="B437" s="2" t="s">
        <v>2167</v>
      </c>
      <c r="C437" s="2">
        <v>28610</v>
      </c>
      <c r="D437" s="2" t="s">
        <v>2168</v>
      </c>
      <c r="E437" s="2" t="s">
        <v>2169</v>
      </c>
      <c r="F437" s="2" t="s">
        <v>2170</v>
      </c>
      <c r="G437" s="2" t="s">
        <v>11</v>
      </c>
      <c r="H437" s="2">
        <v>12204</v>
      </c>
      <c r="I437" s="3"/>
    </row>
    <row r="438" spans="1:9" x14ac:dyDescent="0.25">
      <c r="A438" s="2" t="s">
        <v>2171</v>
      </c>
      <c r="B438" s="2" t="s">
        <v>2172</v>
      </c>
      <c r="C438" s="2">
        <v>28320</v>
      </c>
      <c r="D438" s="2" t="s">
        <v>2173</v>
      </c>
      <c r="E438" s="2" t="s">
        <v>437</v>
      </c>
      <c r="F438" s="2" t="s">
        <v>46</v>
      </c>
      <c r="G438" s="2" t="s">
        <v>11</v>
      </c>
      <c r="H438" s="2">
        <v>10036</v>
      </c>
      <c r="I438" s="3"/>
    </row>
    <row r="439" spans="1:9" x14ac:dyDescent="0.25">
      <c r="A439" s="2" t="s">
        <v>2174</v>
      </c>
      <c r="B439" s="2" t="s">
        <v>2175</v>
      </c>
      <c r="C439" s="2" t="e">
        <v>#N/A</v>
      </c>
      <c r="D439" s="2" t="e">
        <v>#N/A</v>
      </c>
      <c r="E439" s="2" t="e">
        <v>#N/A</v>
      </c>
      <c r="F439" s="2" t="e">
        <v>#N/A</v>
      </c>
      <c r="G439" s="2" t="s">
        <v>11</v>
      </c>
      <c r="H439" s="2" t="e">
        <v>#N/A</v>
      </c>
      <c r="I439" s="3"/>
    </row>
    <row r="440" spans="1:9" x14ac:dyDescent="0.25">
      <c r="A440" s="2" t="s">
        <v>2184</v>
      </c>
      <c r="B440" s="2" t="s">
        <v>2185</v>
      </c>
      <c r="C440" s="2" t="e">
        <v>#N/A</v>
      </c>
      <c r="D440" s="2" t="e">
        <v>#N/A</v>
      </c>
      <c r="E440" s="2" t="e">
        <v>#N/A</v>
      </c>
      <c r="F440" s="2" t="e">
        <v>#N/A</v>
      </c>
      <c r="G440" s="2" t="s">
        <v>11</v>
      </c>
      <c r="H440" s="2" t="e">
        <v>#N/A</v>
      </c>
      <c r="I440" s="3"/>
    </row>
    <row r="441" spans="1:9" x14ac:dyDescent="0.25">
      <c r="A441" s="2" t="s">
        <v>2186</v>
      </c>
      <c r="B441" s="2" t="s">
        <v>2187</v>
      </c>
      <c r="C441" s="2">
        <v>10150</v>
      </c>
      <c r="D441" s="2" t="s">
        <v>2188</v>
      </c>
      <c r="E441" s="2">
        <v>0</v>
      </c>
      <c r="F441" s="2" t="s">
        <v>230</v>
      </c>
      <c r="G441" s="2" t="s">
        <v>11</v>
      </c>
      <c r="H441" s="2">
        <v>14214</v>
      </c>
      <c r="I441" s="3"/>
    </row>
    <row r="442" spans="1:9" x14ac:dyDescent="0.25">
      <c r="A442" s="2" t="s">
        <v>2189</v>
      </c>
      <c r="B442" s="2" t="s">
        <v>2190</v>
      </c>
      <c r="C442" s="2">
        <v>49130</v>
      </c>
      <c r="D442" s="2" t="s">
        <v>2191</v>
      </c>
      <c r="E442" s="2">
        <v>0</v>
      </c>
      <c r="F442" s="2" t="s">
        <v>46</v>
      </c>
      <c r="G442" s="2" t="s">
        <v>11</v>
      </c>
      <c r="H442" s="2">
        <v>10013</v>
      </c>
      <c r="I442" s="3"/>
    </row>
    <row r="443" spans="1:9" x14ac:dyDescent="0.25">
      <c r="A443" s="2" t="s">
        <v>2192</v>
      </c>
      <c r="B443" s="2" t="s">
        <v>2193</v>
      </c>
      <c r="C443" s="2" t="e">
        <v>#N/A</v>
      </c>
      <c r="D443" s="2" t="e">
        <v>#N/A</v>
      </c>
      <c r="E443" s="2" t="e">
        <v>#N/A</v>
      </c>
      <c r="F443" s="2" t="e">
        <v>#N/A</v>
      </c>
      <c r="G443" s="2" t="s">
        <v>11</v>
      </c>
      <c r="H443" s="2" t="e">
        <v>#N/A</v>
      </c>
      <c r="I443" s="3"/>
    </row>
    <row r="444" spans="1:9" x14ac:dyDescent="0.25">
      <c r="A444" s="2" t="s">
        <v>2198</v>
      </c>
      <c r="B444" s="2" t="s">
        <v>2199</v>
      </c>
      <c r="C444" s="2">
        <v>14580</v>
      </c>
      <c r="D444" s="2" t="s">
        <v>2200</v>
      </c>
      <c r="E444" s="2">
        <v>0</v>
      </c>
      <c r="F444" s="2" t="s">
        <v>604</v>
      </c>
      <c r="G444" s="2" t="s">
        <v>11</v>
      </c>
      <c r="H444" s="2">
        <v>10705</v>
      </c>
      <c r="I444" s="3"/>
    </row>
    <row r="445" spans="1:9" x14ac:dyDescent="0.25">
      <c r="A445" s="2" t="s">
        <v>2205</v>
      </c>
      <c r="B445" s="2" t="s">
        <v>2206</v>
      </c>
      <c r="C445" s="2" t="e">
        <v>#N/A</v>
      </c>
      <c r="D445" s="2" t="e">
        <v>#N/A</v>
      </c>
      <c r="E445" s="2" t="e">
        <v>#N/A</v>
      </c>
      <c r="F445" s="2" t="e">
        <v>#N/A</v>
      </c>
      <c r="G445" s="2" t="s">
        <v>11</v>
      </c>
      <c r="H445" s="2" t="e">
        <v>#N/A</v>
      </c>
      <c r="I445" s="3"/>
    </row>
    <row r="446" spans="1:9" x14ac:dyDescent="0.25">
      <c r="A446" s="2" t="s">
        <v>2207</v>
      </c>
      <c r="B446" s="2" t="s">
        <v>2208</v>
      </c>
      <c r="C446" s="2" t="e">
        <v>#N/A</v>
      </c>
      <c r="D446" s="2" t="e">
        <v>#N/A</v>
      </c>
      <c r="E446" s="2" t="e">
        <v>#N/A</v>
      </c>
      <c r="F446" s="2" t="e">
        <v>#N/A</v>
      </c>
      <c r="G446" s="2" t="s">
        <v>11</v>
      </c>
      <c r="H446" s="2" t="e">
        <v>#N/A</v>
      </c>
      <c r="I446" s="3"/>
    </row>
    <row r="447" spans="1:9" x14ac:dyDescent="0.25">
      <c r="A447" s="2" t="s">
        <v>2209</v>
      </c>
      <c r="B447" s="2" t="s">
        <v>2210</v>
      </c>
      <c r="C447" s="2" t="e">
        <v>#N/A</v>
      </c>
      <c r="D447" s="2" t="e">
        <v>#N/A</v>
      </c>
      <c r="E447" s="2" t="e">
        <v>#N/A</v>
      </c>
      <c r="F447" s="2" t="e">
        <v>#N/A</v>
      </c>
      <c r="G447" s="2" t="s">
        <v>11</v>
      </c>
      <c r="H447" s="2" t="e">
        <v>#N/A</v>
      </c>
      <c r="I447" s="3"/>
    </row>
    <row r="448" spans="1:9" x14ac:dyDescent="0.25">
      <c r="A448" s="2" t="s">
        <v>2214</v>
      </c>
      <c r="B448" s="2" t="s">
        <v>2215</v>
      </c>
      <c r="C448" s="2" t="e">
        <v>#N/A</v>
      </c>
      <c r="D448" s="2" t="e">
        <v>#N/A</v>
      </c>
      <c r="E448" s="2" t="e">
        <v>#N/A</v>
      </c>
      <c r="F448" s="2" t="e">
        <v>#N/A</v>
      </c>
      <c r="G448" s="2" t="s">
        <v>11</v>
      </c>
      <c r="H448" s="2" t="e">
        <v>#N/A</v>
      </c>
      <c r="I448" s="3"/>
    </row>
    <row r="449" spans="1:9" x14ac:dyDescent="0.25">
      <c r="A449" s="2" t="s">
        <v>2216</v>
      </c>
      <c r="B449" s="2" t="s">
        <v>2217</v>
      </c>
      <c r="C449" s="2" t="e">
        <v>#N/A</v>
      </c>
      <c r="D449" s="2" t="e">
        <v>#N/A</v>
      </c>
      <c r="E449" s="2" t="e">
        <v>#N/A</v>
      </c>
      <c r="F449" s="2" t="e">
        <v>#N/A</v>
      </c>
      <c r="G449" s="2" t="s">
        <v>11</v>
      </c>
      <c r="H449" s="2" t="e">
        <v>#N/A</v>
      </c>
      <c r="I449" s="3"/>
    </row>
    <row r="450" spans="1:9" x14ac:dyDescent="0.25">
      <c r="A450" s="2" t="s">
        <v>2218</v>
      </c>
      <c r="B450" s="2" t="s">
        <v>2219</v>
      </c>
      <c r="C450" s="2" t="e">
        <v>#N/A</v>
      </c>
      <c r="D450" s="2" t="e">
        <v>#N/A</v>
      </c>
      <c r="E450" s="2" t="e">
        <v>#N/A</v>
      </c>
      <c r="F450" s="2" t="e">
        <v>#N/A</v>
      </c>
      <c r="G450" s="2" t="s">
        <v>11</v>
      </c>
      <c r="H450" s="2" t="e">
        <v>#N/A</v>
      </c>
      <c r="I450" s="3"/>
    </row>
    <row r="451" spans="1:9" x14ac:dyDescent="0.25">
      <c r="A451" s="2" t="s">
        <v>2220</v>
      </c>
      <c r="B451" s="2" t="s">
        <v>2221</v>
      </c>
      <c r="C451" s="2">
        <v>14410</v>
      </c>
      <c r="D451" s="2" t="s">
        <v>2222</v>
      </c>
      <c r="E451" s="2">
        <v>0</v>
      </c>
      <c r="F451" s="2" t="s">
        <v>2223</v>
      </c>
      <c r="G451" s="2" t="s">
        <v>11</v>
      </c>
      <c r="H451" s="2">
        <v>10962</v>
      </c>
      <c r="I451" s="3"/>
    </row>
    <row r="452" spans="1:9" x14ac:dyDescent="0.25">
      <c r="A452" s="2" t="s">
        <v>2228</v>
      </c>
      <c r="B452" s="2" t="s">
        <v>2229</v>
      </c>
      <c r="C452" s="2" t="e">
        <v>#N/A</v>
      </c>
      <c r="D452" s="2" t="e">
        <v>#N/A</v>
      </c>
      <c r="E452" s="2" t="e">
        <v>#N/A</v>
      </c>
      <c r="F452" s="2" t="e">
        <v>#N/A</v>
      </c>
      <c r="G452" s="2" t="s">
        <v>11</v>
      </c>
      <c r="H452" s="2" t="e">
        <v>#N/A</v>
      </c>
      <c r="I452" s="3"/>
    </row>
    <row r="453" spans="1:9" x14ac:dyDescent="0.25">
      <c r="A453" s="2" t="s">
        <v>2230</v>
      </c>
      <c r="B453" s="2" t="s">
        <v>2231</v>
      </c>
      <c r="C453" s="2" t="e">
        <v>#N/A</v>
      </c>
      <c r="D453" s="2" t="e">
        <v>#N/A</v>
      </c>
      <c r="E453" s="2" t="e">
        <v>#N/A</v>
      </c>
      <c r="F453" s="2" t="e">
        <v>#N/A</v>
      </c>
      <c r="G453" s="2" t="s">
        <v>11</v>
      </c>
      <c r="H453" s="2" t="e">
        <v>#N/A</v>
      </c>
      <c r="I453" s="3"/>
    </row>
    <row r="454" spans="1:9" x14ac:dyDescent="0.25">
      <c r="A454" s="2" t="s">
        <v>2232</v>
      </c>
      <c r="B454" s="2" t="s">
        <v>2233</v>
      </c>
      <c r="C454" s="2" t="e">
        <v>#N/A</v>
      </c>
      <c r="D454" s="2" t="e">
        <v>#N/A</v>
      </c>
      <c r="E454" s="2" t="e">
        <v>#N/A</v>
      </c>
      <c r="F454" s="2" t="e">
        <v>#N/A</v>
      </c>
      <c r="G454" s="2" t="s">
        <v>11</v>
      </c>
      <c r="H454" s="2" t="e">
        <v>#N/A</v>
      </c>
      <c r="I454" s="3"/>
    </row>
    <row r="455" spans="1:9" x14ac:dyDescent="0.25">
      <c r="A455" s="2" t="s">
        <v>2234</v>
      </c>
      <c r="B455" s="2" t="s">
        <v>2235</v>
      </c>
      <c r="C455" s="2" t="e">
        <v>#N/A</v>
      </c>
      <c r="D455" s="2" t="e">
        <v>#N/A</v>
      </c>
      <c r="E455" s="2" t="e">
        <v>#N/A</v>
      </c>
      <c r="F455" s="2" t="e">
        <v>#N/A</v>
      </c>
      <c r="G455" s="2" t="s">
        <v>11</v>
      </c>
      <c r="H455" s="2" t="e">
        <v>#N/A</v>
      </c>
      <c r="I455" s="3"/>
    </row>
    <row r="456" spans="1:9" x14ac:dyDescent="0.25">
      <c r="A456" s="2" t="s">
        <v>2238</v>
      </c>
      <c r="B456" s="2" t="s">
        <v>2239</v>
      </c>
      <c r="C456" s="2" t="e">
        <v>#N/A</v>
      </c>
      <c r="D456" s="2" t="e">
        <v>#N/A</v>
      </c>
      <c r="E456" s="2" t="e">
        <v>#N/A</v>
      </c>
      <c r="F456" s="2" t="e">
        <v>#N/A</v>
      </c>
      <c r="G456" s="2" t="s">
        <v>11</v>
      </c>
      <c r="H456" s="2" t="e">
        <v>#N/A</v>
      </c>
      <c r="I456" s="3"/>
    </row>
    <row r="457" spans="1:9" x14ac:dyDescent="0.25">
      <c r="A457" s="2" t="s">
        <v>2240</v>
      </c>
      <c r="B457" s="2" t="s">
        <v>2241</v>
      </c>
      <c r="C457" s="2" t="e">
        <v>#N/A</v>
      </c>
      <c r="D457" s="2" t="e">
        <v>#N/A</v>
      </c>
      <c r="E457" s="2" t="e">
        <v>#N/A</v>
      </c>
      <c r="F457" s="2" t="e">
        <v>#N/A</v>
      </c>
      <c r="G457" s="2" t="s">
        <v>11</v>
      </c>
      <c r="H457" s="2" t="e">
        <v>#N/A</v>
      </c>
      <c r="I457" s="3"/>
    </row>
    <row r="458" spans="1:9" x14ac:dyDescent="0.25">
      <c r="A458" s="2" t="s">
        <v>2245</v>
      </c>
      <c r="B458" s="2" t="s">
        <v>2246</v>
      </c>
      <c r="C458" s="2" t="e">
        <v>#N/A</v>
      </c>
      <c r="D458" s="2" t="e">
        <v>#N/A</v>
      </c>
      <c r="E458" s="2" t="e">
        <v>#N/A</v>
      </c>
      <c r="F458" s="2" t="e">
        <v>#N/A</v>
      </c>
      <c r="G458" s="2" t="s">
        <v>11</v>
      </c>
      <c r="H458" s="2" t="e">
        <v>#N/A</v>
      </c>
      <c r="I458" s="3"/>
    </row>
    <row r="459" spans="1:9" x14ac:dyDescent="0.25">
      <c r="A459" s="2" t="s">
        <v>2247</v>
      </c>
      <c r="B459" s="2" t="s">
        <v>2248</v>
      </c>
      <c r="C459" s="2" t="e">
        <v>#N/A</v>
      </c>
      <c r="D459" s="2" t="e">
        <v>#N/A</v>
      </c>
      <c r="E459" s="2" t="e">
        <v>#N/A</v>
      </c>
      <c r="F459" s="2" t="e">
        <v>#N/A</v>
      </c>
      <c r="G459" s="2" t="s">
        <v>11</v>
      </c>
      <c r="H459" s="2" t="e">
        <v>#N/A</v>
      </c>
      <c r="I459" s="3"/>
    </row>
    <row r="460" spans="1:9" x14ac:dyDescent="0.25">
      <c r="A460" s="2" t="s">
        <v>2257</v>
      </c>
      <c r="B460" s="2" t="s">
        <v>2258</v>
      </c>
      <c r="C460" s="2">
        <v>81140</v>
      </c>
      <c r="D460" s="2" t="s">
        <v>2259</v>
      </c>
      <c r="E460" s="2">
        <v>0</v>
      </c>
      <c r="F460" s="2" t="s">
        <v>1335</v>
      </c>
      <c r="G460" s="2" t="s">
        <v>11</v>
      </c>
      <c r="H460" s="2">
        <v>12180</v>
      </c>
      <c r="I460" s="3"/>
    </row>
    <row r="461" spans="1:9" x14ac:dyDescent="0.25">
      <c r="A461" s="2" t="s">
        <v>2263</v>
      </c>
      <c r="B461" s="2" t="s">
        <v>2264</v>
      </c>
      <c r="C461" s="2" t="e">
        <v>#N/A</v>
      </c>
      <c r="D461" s="2" t="e">
        <v>#N/A</v>
      </c>
      <c r="E461" s="2" t="e">
        <v>#N/A</v>
      </c>
      <c r="F461" s="2" t="e">
        <v>#N/A</v>
      </c>
      <c r="G461" s="2" t="s">
        <v>11</v>
      </c>
      <c r="H461" s="2" t="e">
        <v>#N/A</v>
      </c>
      <c r="I461" s="3"/>
    </row>
    <row r="462" spans="1:9" x14ac:dyDescent="0.25">
      <c r="A462" s="2" t="s">
        <v>2269</v>
      </c>
      <c r="B462" s="2" t="s">
        <v>2270</v>
      </c>
      <c r="C462" s="2">
        <v>44140</v>
      </c>
      <c r="D462" s="2" t="s">
        <v>2271</v>
      </c>
      <c r="E462" s="2">
        <v>0</v>
      </c>
      <c r="F462" s="2" t="s">
        <v>2197</v>
      </c>
      <c r="G462" s="2" t="s">
        <v>11</v>
      </c>
      <c r="H462" s="2">
        <v>12866</v>
      </c>
      <c r="I462" s="3"/>
    </row>
    <row r="463" spans="1:9" x14ac:dyDescent="0.25">
      <c r="A463" s="2" t="s">
        <v>2277</v>
      </c>
      <c r="B463" s="2" t="s">
        <v>2278</v>
      </c>
      <c r="C463" s="2">
        <v>48760</v>
      </c>
      <c r="D463" s="2" t="s">
        <v>2279</v>
      </c>
      <c r="E463" s="2">
        <v>0</v>
      </c>
      <c r="F463" s="2" t="s">
        <v>230</v>
      </c>
      <c r="G463" s="2" t="s">
        <v>11</v>
      </c>
      <c r="H463" s="2">
        <v>14211</v>
      </c>
      <c r="I463" s="3"/>
    </row>
    <row r="464" spans="1:9" x14ac:dyDescent="0.25">
      <c r="A464" s="2" t="s">
        <v>2283</v>
      </c>
      <c r="B464" s="2" t="s">
        <v>2284</v>
      </c>
      <c r="C464" s="2">
        <v>45470</v>
      </c>
      <c r="D464" s="2" t="s">
        <v>2285</v>
      </c>
      <c r="E464" s="2">
        <v>0</v>
      </c>
      <c r="F464" s="2" t="s">
        <v>77</v>
      </c>
      <c r="G464" s="2" t="s">
        <v>11</v>
      </c>
      <c r="H464" s="2">
        <v>11223</v>
      </c>
      <c r="I464" s="3"/>
    </row>
    <row r="465" spans="1:9" x14ac:dyDescent="0.25">
      <c r="A465" s="2" t="s">
        <v>2286</v>
      </c>
      <c r="B465" s="2" t="s">
        <v>2287</v>
      </c>
      <c r="C465" s="2" t="e">
        <v>#N/A</v>
      </c>
      <c r="D465" s="2" t="e">
        <v>#N/A</v>
      </c>
      <c r="E465" s="2" t="e">
        <v>#N/A</v>
      </c>
      <c r="F465" s="2" t="e">
        <v>#N/A</v>
      </c>
      <c r="G465" s="2" t="s">
        <v>11</v>
      </c>
      <c r="H465" s="2" t="e">
        <v>#N/A</v>
      </c>
      <c r="I465" s="3"/>
    </row>
    <row r="466" spans="1:9" x14ac:dyDescent="0.25">
      <c r="A466" s="2" t="s">
        <v>2290</v>
      </c>
      <c r="B466" s="2" t="s">
        <v>2291</v>
      </c>
      <c r="C466" s="2">
        <v>45170</v>
      </c>
      <c r="D466" s="2" t="s">
        <v>2292</v>
      </c>
      <c r="E466" s="2">
        <v>0</v>
      </c>
      <c r="F466" s="2" t="s">
        <v>2293</v>
      </c>
      <c r="G466" s="2" t="s">
        <v>11</v>
      </c>
      <c r="H466" s="2">
        <v>12043</v>
      </c>
      <c r="I466" s="3"/>
    </row>
    <row r="467" spans="1:9" x14ac:dyDescent="0.25">
      <c r="A467" s="2" t="s">
        <v>2301</v>
      </c>
      <c r="B467" s="2" t="s">
        <v>2302</v>
      </c>
      <c r="C467" s="2">
        <v>22270</v>
      </c>
      <c r="D467" s="2" t="s">
        <v>2303</v>
      </c>
      <c r="E467" s="2">
        <v>0</v>
      </c>
      <c r="F467" s="2" t="s">
        <v>2304</v>
      </c>
      <c r="G467" s="2" t="s">
        <v>11</v>
      </c>
      <c r="H467" s="2">
        <v>11542</v>
      </c>
      <c r="I467" s="3"/>
    </row>
    <row r="468" spans="1:9" x14ac:dyDescent="0.25">
      <c r="A468" s="2" t="s">
        <v>2309</v>
      </c>
      <c r="B468" s="2" t="s">
        <v>2310</v>
      </c>
      <c r="C468" s="2" t="e">
        <v>#N/A</v>
      </c>
      <c r="D468" s="2" t="e">
        <v>#N/A</v>
      </c>
      <c r="E468" s="2" t="e">
        <v>#N/A</v>
      </c>
      <c r="F468" s="2" t="e">
        <v>#N/A</v>
      </c>
      <c r="G468" s="2" t="s">
        <v>11</v>
      </c>
      <c r="H468" s="2" t="e">
        <v>#N/A</v>
      </c>
      <c r="I468" s="3"/>
    </row>
    <row r="469" spans="1:9" x14ac:dyDescent="0.25">
      <c r="A469" s="2" t="s">
        <v>2311</v>
      </c>
      <c r="B469" s="2" t="s">
        <v>2312</v>
      </c>
      <c r="C469" s="2" t="e">
        <v>#N/A</v>
      </c>
      <c r="D469" s="2" t="e">
        <v>#N/A</v>
      </c>
      <c r="E469" s="2" t="e">
        <v>#N/A</v>
      </c>
      <c r="F469" s="2" t="e">
        <v>#N/A</v>
      </c>
      <c r="G469" s="2" t="s">
        <v>11</v>
      </c>
      <c r="H469" s="2" t="e">
        <v>#N/A</v>
      </c>
      <c r="I469" s="3"/>
    </row>
    <row r="470" spans="1:9" x14ac:dyDescent="0.25">
      <c r="A470" s="2" t="s">
        <v>2319</v>
      </c>
      <c r="B470" s="2" t="s">
        <v>2320</v>
      </c>
      <c r="C470" s="2">
        <v>25580</v>
      </c>
      <c r="D470" s="2" t="s">
        <v>2321</v>
      </c>
      <c r="E470" s="2" t="s">
        <v>2322</v>
      </c>
      <c r="F470" s="2" t="s">
        <v>2323</v>
      </c>
      <c r="G470" s="2" t="s">
        <v>11</v>
      </c>
      <c r="H470" s="2">
        <v>14779</v>
      </c>
      <c r="I470" s="3"/>
    </row>
    <row r="471" spans="1:9" x14ac:dyDescent="0.25">
      <c r="A471" s="2" t="s">
        <v>2327</v>
      </c>
      <c r="B471" s="2" t="s">
        <v>2328</v>
      </c>
      <c r="C471" s="2" t="e">
        <v>#N/A</v>
      </c>
      <c r="D471" s="2" t="e">
        <v>#N/A</v>
      </c>
      <c r="E471" s="2" t="e">
        <v>#N/A</v>
      </c>
      <c r="F471" s="2" t="e">
        <v>#N/A</v>
      </c>
      <c r="G471" s="2" t="s">
        <v>11</v>
      </c>
      <c r="H471" s="2" t="e">
        <v>#N/A</v>
      </c>
      <c r="I471" s="3"/>
    </row>
    <row r="472" spans="1:9" x14ac:dyDescent="0.25">
      <c r="A472" s="2" t="s">
        <v>2338</v>
      </c>
      <c r="B472" s="2" t="s">
        <v>2339</v>
      </c>
      <c r="C472" s="2" t="e">
        <v>#N/A</v>
      </c>
      <c r="D472" s="2" t="e">
        <v>#N/A</v>
      </c>
      <c r="E472" s="2" t="e">
        <v>#N/A</v>
      </c>
      <c r="F472" s="2" t="e">
        <v>#N/A</v>
      </c>
      <c r="G472" s="2" t="s">
        <v>11</v>
      </c>
      <c r="H472" s="2" t="e">
        <v>#N/A</v>
      </c>
      <c r="I472" s="3"/>
    </row>
    <row r="473" spans="1:9" x14ac:dyDescent="0.25">
      <c r="A473" s="2" t="s">
        <v>2340</v>
      </c>
      <c r="B473" s="2" t="s">
        <v>2341</v>
      </c>
      <c r="C473" s="2" t="e">
        <v>#N/A</v>
      </c>
      <c r="D473" s="2" t="e">
        <v>#N/A</v>
      </c>
      <c r="E473" s="2" t="e">
        <v>#N/A</v>
      </c>
      <c r="F473" s="2" t="e">
        <v>#N/A</v>
      </c>
      <c r="G473" s="2" t="s">
        <v>11</v>
      </c>
      <c r="H473" s="2" t="e">
        <v>#N/A</v>
      </c>
      <c r="I473" s="3"/>
    </row>
    <row r="474" spans="1:9" x14ac:dyDescent="0.25">
      <c r="A474" s="2" t="s">
        <v>2342</v>
      </c>
      <c r="B474" s="2" t="s">
        <v>2343</v>
      </c>
      <c r="C474" s="2" t="e">
        <v>#N/A</v>
      </c>
      <c r="D474" s="2" t="e">
        <v>#N/A</v>
      </c>
      <c r="E474" s="2" t="e">
        <v>#N/A</v>
      </c>
      <c r="F474" s="2" t="e">
        <v>#N/A</v>
      </c>
      <c r="G474" s="2" t="s">
        <v>11</v>
      </c>
      <c r="H474" s="2" t="e">
        <v>#N/A</v>
      </c>
      <c r="I474" s="3"/>
    </row>
    <row r="475" spans="1:9" x14ac:dyDescent="0.25">
      <c r="A475" s="2" t="s">
        <v>2358</v>
      </c>
      <c r="B475" s="2" t="s">
        <v>2359</v>
      </c>
      <c r="C475" s="2" t="e">
        <v>#N/A</v>
      </c>
      <c r="D475" s="2" t="e">
        <v>#N/A</v>
      </c>
      <c r="E475" s="2" t="e">
        <v>#N/A</v>
      </c>
      <c r="F475" s="2" t="e">
        <v>#N/A</v>
      </c>
      <c r="G475" s="2" t="s">
        <v>11</v>
      </c>
      <c r="H475" s="2" t="e">
        <v>#N/A</v>
      </c>
      <c r="I475" s="3"/>
    </row>
    <row r="476" spans="1:9" x14ac:dyDescent="0.25">
      <c r="A476" s="2" t="s">
        <v>2364</v>
      </c>
      <c r="B476" s="2" t="s">
        <v>2365</v>
      </c>
      <c r="C476" s="2" t="e">
        <v>#N/A</v>
      </c>
      <c r="D476" s="2" t="e">
        <v>#N/A</v>
      </c>
      <c r="E476" s="2" t="e">
        <v>#N/A</v>
      </c>
      <c r="F476" s="2" t="e">
        <v>#N/A</v>
      </c>
      <c r="G476" s="2" t="s">
        <v>11</v>
      </c>
      <c r="H476" s="2" t="e">
        <v>#N/A</v>
      </c>
      <c r="I476" s="3"/>
    </row>
    <row r="477" spans="1:9" x14ac:dyDescent="0.25">
      <c r="A477" s="2" t="s">
        <v>2366</v>
      </c>
      <c r="B477" s="2" t="s">
        <v>2367</v>
      </c>
      <c r="C477" s="2" t="e">
        <v>#N/A</v>
      </c>
      <c r="D477" s="2" t="e">
        <v>#N/A</v>
      </c>
      <c r="E477" s="2" t="e">
        <v>#N/A</v>
      </c>
      <c r="F477" s="2" t="e">
        <v>#N/A</v>
      </c>
      <c r="G477" s="2" t="s">
        <v>11</v>
      </c>
      <c r="H477" s="2" t="e">
        <v>#N/A</v>
      </c>
      <c r="I477" s="3"/>
    </row>
    <row r="478" spans="1:9" x14ac:dyDescent="0.25">
      <c r="A478" s="2" t="s">
        <v>2368</v>
      </c>
      <c r="B478" s="2" t="s">
        <v>2369</v>
      </c>
      <c r="C478" s="2">
        <v>49190</v>
      </c>
      <c r="D478" s="2" t="s">
        <v>2370</v>
      </c>
      <c r="E478" s="2">
        <v>0</v>
      </c>
      <c r="F478" s="2" t="s">
        <v>15</v>
      </c>
      <c r="G478" s="2" t="s">
        <v>11</v>
      </c>
      <c r="H478" s="2">
        <v>10455</v>
      </c>
      <c r="I478" s="3"/>
    </row>
    <row r="479" spans="1:9" x14ac:dyDescent="0.25">
      <c r="A479" s="2" t="s">
        <v>2371</v>
      </c>
      <c r="B479" s="2" t="s">
        <v>2372</v>
      </c>
      <c r="C479" s="2" t="e">
        <v>#N/A</v>
      </c>
      <c r="D479" s="2" t="e">
        <v>#N/A</v>
      </c>
      <c r="E479" s="2" t="e">
        <v>#N/A</v>
      </c>
      <c r="F479" s="2" t="e">
        <v>#N/A</v>
      </c>
      <c r="G479" s="2" t="s">
        <v>11</v>
      </c>
      <c r="H479" s="2" t="e">
        <v>#N/A</v>
      </c>
      <c r="I479" s="3"/>
    </row>
    <row r="480" spans="1:9" x14ac:dyDescent="0.25">
      <c r="A480" s="2" t="s">
        <v>2381</v>
      </c>
      <c r="B480" s="2" t="s">
        <v>2382</v>
      </c>
      <c r="C480" s="2">
        <v>37390</v>
      </c>
      <c r="D480" s="2" t="s">
        <v>2383</v>
      </c>
      <c r="E480" s="2">
        <v>0</v>
      </c>
      <c r="F480" s="2" t="s">
        <v>556</v>
      </c>
      <c r="G480" s="2" t="s">
        <v>11</v>
      </c>
      <c r="H480" s="2">
        <v>13905</v>
      </c>
      <c r="I480" s="3"/>
    </row>
    <row r="481" spans="1:9" x14ac:dyDescent="0.25">
      <c r="A481" s="2" t="s">
        <v>2387</v>
      </c>
      <c r="B481" s="2" t="s">
        <v>2388</v>
      </c>
      <c r="C481" s="2" t="e">
        <v>#N/A</v>
      </c>
      <c r="D481" s="2" t="e">
        <v>#N/A</v>
      </c>
      <c r="E481" s="2" t="e">
        <v>#N/A</v>
      </c>
      <c r="F481" s="2" t="e">
        <v>#N/A</v>
      </c>
      <c r="G481" s="2" t="s">
        <v>11</v>
      </c>
      <c r="H481" s="2" t="e">
        <v>#N/A</v>
      </c>
      <c r="I481" s="3"/>
    </row>
    <row r="482" spans="1:9" x14ac:dyDescent="0.25">
      <c r="A482" s="2" t="s">
        <v>2395</v>
      </c>
      <c r="B482" s="2" t="s">
        <v>2396</v>
      </c>
      <c r="C482" s="2" t="e">
        <v>#N/A</v>
      </c>
      <c r="D482" s="2" t="e">
        <v>#N/A</v>
      </c>
      <c r="E482" s="2" t="e">
        <v>#N/A</v>
      </c>
      <c r="F482" s="2" t="e">
        <v>#N/A</v>
      </c>
      <c r="G482" s="2" t="s">
        <v>11</v>
      </c>
      <c r="H482" s="2" t="e">
        <v>#N/A</v>
      </c>
      <c r="I482" s="3"/>
    </row>
    <row r="483" spans="1:9" x14ac:dyDescent="0.25">
      <c r="A483" s="2" t="s">
        <v>2400</v>
      </c>
      <c r="B483" s="2" t="s">
        <v>2401</v>
      </c>
      <c r="C483" s="2">
        <v>81630</v>
      </c>
      <c r="D483" s="2" t="s">
        <v>2402</v>
      </c>
      <c r="E483" s="2">
        <v>0</v>
      </c>
      <c r="F483" s="2" t="s">
        <v>15</v>
      </c>
      <c r="G483" s="2" t="s">
        <v>11</v>
      </c>
      <c r="H483" s="2">
        <v>10457</v>
      </c>
      <c r="I483" s="3"/>
    </row>
    <row r="484" spans="1:9" x14ac:dyDescent="0.25">
      <c r="A484" s="2" t="s">
        <v>2403</v>
      </c>
      <c r="B484" s="2" t="s">
        <v>2404</v>
      </c>
      <c r="C484" s="2" t="e">
        <v>#N/A</v>
      </c>
      <c r="D484" s="2" t="e">
        <v>#N/A</v>
      </c>
      <c r="E484" s="2" t="e">
        <v>#N/A</v>
      </c>
      <c r="F484" s="2" t="e">
        <v>#N/A</v>
      </c>
      <c r="G484" s="2" t="s">
        <v>11</v>
      </c>
      <c r="H484" s="2" t="e">
        <v>#N/A</v>
      </c>
      <c r="I484" s="3"/>
    </row>
    <row r="485" spans="1:9" x14ac:dyDescent="0.25">
      <c r="A485" s="2" t="s">
        <v>2408</v>
      </c>
      <c r="B485" s="2" t="s">
        <v>2409</v>
      </c>
      <c r="C485" s="2">
        <v>18660</v>
      </c>
      <c r="D485" s="2" t="s">
        <v>2410</v>
      </c>
      <c r="E485" s="2">
        <v>0</v>
      </c>
      <c r="F485" s="2" t="s">
        <v>46</v>
      </c>
      <c r="G485" s="2" t="s">
        <v>11</v>
      </c>
      <c r="H485" s="2">
        <v>10011</v>
      </c>
      <c r="I485" s="3"/>
    </row>
    <row r="486" spans="1:9" x14ac:dyDescent="0.25">
      <c r="A486" s="2" t="s">
        <v>2411</v>
      </c>
      <c r="B486" s="2" t="s">
        <v>2412</v>
      </c>
      <c r="C486" s="2">
        <v>51220</v>
      </c>
      <c r="D486" s="2" t="s">
        <v>2413</v>
      </c>
      <c r="E486" s="2">
        <v>0</v>
      </c>
      <c r="F486" s="2" t="s">
        <v>433</v>
      </c>
      <c r="G486" s="2" t="s">
        <v>11</v>
      </c>
      <c r="H486" s="2">
        <v>14850</v>
      </c>
      <c r="I486" s="3"/>
    </row>
    <row r="487" spans="1:9" x14ac:dyDescent="0.25">
      <c r="A487" s="2" t="s">
        <v>2414</v>
      </c>
      <c r="B487" s="2" t="s">
        <v>2415</v>
      </c>
      <c r="C487" s="2" t="e">
        <v>#N/A</v>
      </c>
      <c r="D487" s="2" t="e">
        <v>#N/A</v>
      </c>
      <c r="E487" s="2" t="e">
        <v>#N/A</v>
      </c>
      <c r="F487" s="2" t="e">
        <v>#N/A</v>
      </c>
      <c r="G487" s="2" t="s">
        <v>11</v>
      </c>
      <c r="H487" s="2" t="e">
        <v>#N/A</v>
      </c>
      <c r="I487" s="3"/>
    </row>
    <row r="488" spans="1:9" x14ac:dyDescent="0.25">
      <c r="A488" s="2" t="s">
        <v>2416</v>
      </c>
      <c r="B488" s="2" t="s">
        <v>2417</v>
      </c>
      <c r="C488" s="2">
        <v>83010</v>
      </c>
      <c r="D488" s="2" t="s">
        <v>2418</v>
      </c>
      <c r="E488" s="2">
        <v>0</v>
      </c>
      <c r="F488" s="2" t="s">
        <v>362</v>
      </c>
      <c r="G488" s="2" t="s">
        <v>11</v>
      </c>
      <c r="H488" s="2">
        <v>14901</v>
      </c>
      <c r="I488" s="3"/>
    </row>
    <row r="489" spans="1:9" x14ac:dyDescent="0.25">
      <c r="A489" s="2" t="s">
        <v>2419</v>
      </c>
      <c r="B489" s="2" t="s">
        <v>2420</v>
      </c>
      <c r="C489" s="2">
        <v>81000</v>
      </c>
      <c r="D489" s="2" t="s">
        <v>2421</v>
      </c>
      <c r="E489" s="2">
        <v>0</v>
      </c>
      <c r="F489" s="2" t="s">
        <v>41</v>
      </c>
      <c r="G489" s="2" t="s">
        <v>11</v>
      </c>
      <c r="H489" s="2">
        <v>13203</v>
      </c>
      <c r="I489" s="3"/>
    </row>
    <row r="490" spans="1:9" x14ac:dyDescent="0.25">
      <c r="A490" s="2" t="s">
        <v>2422</v>
      </c>
      <c r="B490" s="2" t="s">
        <v>2423</v>
      </c>
      <c r="C490" s="2">
        <v>81050</v>
      </c>
      <c r="D490" s="2" t="s">
        <v>2424</v>
      </c>
      <c r="E490" s="2" t="s">
        <v>2425</v>
      </c>
      <c r="F490" s="2" t="s">
        <v>604</v>
      </c>
      <c r="G490" s="2" t="s">
        <v>11</v>
      </c>
      <c r="H490" s="2">
        <v>10701</v>
      </c>
      <c r="I490" s="3"/>
    </row>
    <row r="491" spans="1:9" x14ac:dyDescent="0.25">
      <c r="A491" s="2" t="s">
        <v>2426</v>
      </c>
      <c r="B491" s="2" t="s">
        <v>2427</v>
      </c>
      <c r="C491" s="2">
        <v>51750</v>
      </c>
      <c r="D491" s="2" t="s">
        <v>2428</v>
      </c>
      <c r="E491" s="2">
        <v>0</v>
      </c>
      <c r="F491" s="2" t="s">
        <v>188</v>
      </c>
      <c r="G491" s="2" t="s">
        <v>11</v>
      </c>
      <c r="H491" s="2">
        <v>14620</v>
      </c>
      <c r="I491" s="3"/>
    </row>
    <row r="492" spans="1:9" x14ac:dyDescent="0.25">
      <c r="A492" s="2" t="s">
        <v>2433</v>
      </c>
      <c r="B492" s="2" t="s">
        <v>2434</v>
      </c>
      <c r="C492" s="2" t="e">
        <v>#N/A</v>
      </c>
      <c r="D492" s="2" t="e">
        <v>#N/A</v>
      </c>
      <c r="E492" s="2" t="e">
        <v>#N/A</v>
      </c>
      <c r="F492" s="2" t="e">
        <v>#N/A</v>
      </c>
      <c r="G492" s="2" t="s">
        <v>11</v>
      </c>
      <c r="H492" s="2" t="e">
        <v>#N/A</v>
      </c>
      <c r="I492" s="3"/>
    </row>
    <row r="493" spans="1:9" x14ac:dyDescent="0.25">
      <c r="A493" s="2" t="s">
        <v>2435</v>
      </c>
      <c r="B493" s="2" t="s">
        <v>2436</v>
      </c>
      <c r="C493" s="2" t="e">
        <v>#N/A</v>
      </c>
      <c r="D493" s="2" t="e">
        <v>#N/A</v>
      </c>
      <c r="E493" s="2" t="e">
        <v>#N/A</v>
      </c>
      <c r="F493" s="2" t="e">
        <v>#N/A</v>
      </c>
      <c r="G493" s="2" t="s">
        <v>11</v>
      </c>
      <c r="H493" s="2" t="e">
        <v>#N/A</v>
      </c>
      <c r="I493" s="3"/>
    </row>
    <row r="494" spans="1:9" x14ac:dyDescent="0.25">
      <c r="A494" s="2" t="s">
        <v>2437</v>
      </c>
      <c r="B494" s="2" t="s">
        <v>2438</v>
      </c>
      <c r="C494" s="2" t="e">
        <v>#N/A</v>
      </c>
      <c r="D494" s="2" t="e">
        <v>#N/A</v>
      </c>
      <c r="E494" s="2" t="e">
        <v>#N/A</v>
      </c>
      <c r="F494" s="2" t="e">
        <v>#N/A</v>
      </c>
      <c r="G494" s="2" t="s">
        <v>11</v>
      </c>
      <c r="H494" s="2" t="e">
        <v>#N/A</v>
      </c>
      <c r="I494" s="3"/>
    </row>
    <row r="495" spans="1:9" x14ac:dyDescent="0.25">
      <c r="A495" s="2" t="s">
        <v>2439</v>
      </c>
      <c r="B495" s="2" t="s">
        <v>2440</v>
      </c>
      <c r="C495" s="2" t="e">
        <v>#N/A</v>
      </c>
      <c r="D495" s="2" t="e">
        <v>#N/A</v>
      </c>
      <c r="E495" s="2" t="e">
        <v>#N/A</v>
      </c>
      <c r="F495" s="2" t="e">
        <v>#N/A</v>
      </c>
      <c r="G495" s="2" t="s">
        <v>11</v>
      </c>
      <c r="H495" s="2" t="e">
        <v>#N/A</v>
      </c>
      <c r="I495" s="3"/>
    </row>
    <row r="496" spans="1:9" x14ac:dyDescent="0.25">
      <c r="A496" s="2" t="s">
        <v>2441</v>
      </c>
      <c r="B496" s="2" t="s">
        <v>2442</v>
      </c>
      <c r="C496" s="2">
        <v>85350</v>
      </c>
      <c r="D496" s="2" t="s">
        <v>2443</v>
      </c>
      <c r="E496" s="2">
        <v>0</v>
      </c>
      <c r="F496" s="2" t="s">
        <v>1684</v>
      </c>
      <c r="G496" s="2" t="s">
        <v>11</v>
      </c>
      <c r="H496" s="2">
        <v>12010</v>
      </c>
      <c r="I496" s="3"/>
    </row>
    <row r="497" spans="1:9" x14ac:dyDescent="0.25">
      <c r="A497" s="2" t="s">
        <v>2444</v>
      </c>
      <c r="B497" s="2" t="s">
        <v>2445</v>
      </c>
      <c r="C497" s="2" t="e">
        <v>#N/A</v>
      </c>
      <c r="D497" s="2" t="e">
        <v>#N/A</v>
      </c>
      <c r="E497" s="2" t="e">
        <v>#N/A</v>
      </c>
      <c r="F497" s="2" t="e">
        <v>#N/A</v>
      </c>
      <c r="G497" s="2" t="s">
        <v>11</v>
      </c>
      <c r="H497" s="2" t="e">
        <v>#N/A</v>
      </c>
      <c r="I497" s="3"/>
    </row>
    <row r="498" spans="1:9" x14ac:dyDescent="0.25">
      <c r="A498" s="2" t="s">
        <v>2446</v>
      </c>
      <c r="B498" s="2" t="s">
        <v>2447</v>
      </c>
      <c r="C498" s="2" t="e">
        <v>#N/A</v>
      </c>
      <c r="D498" s="2" t="e">
        <v>#N/A</v>
      </c>
      <c r="E498" s="2" t="e">
        <v>#N/A</v>
      </c>
      <c r="F498" s="2" t="e">
        <v>#N/A</v>
      </c>
      <c r="G498" s="2" t="s">
        <v>11</v>
      </c>
      <c r="H498" s="2" t="e">
        <v>#N/A</v>
      </c>
      <c r="I498" s="3"/>
    </row>
    <row r="499" spans="1:9" x14ac:dyDescent="0.25">
      <c r="A499" s="2" t="s">
        <v>2455</v>
      </c>
      <c r="B499" s="2" t="s">
        <v>2456</v>
      </c>
      <c r="C499" s="2">
        <v>81370</v>
      </c>
      <c r="D499" s="2" t="s">
        <v>2457</v>
      </c>
      <c r="E499" s="2">
        <v>0</v>
      </c>
      <c r="F499" s="2" t="s">
        <v>2458</v>
      </c>
      <c r="G499" s="2" t="s">
        <v>11</v>
      </c>
      <c r="H499" s="2">
        <v>11794</v>
      </c>
      <c r="I499" s="3"/>
    </row>
    <row r="500" spans="1:9" x14ac:dyDescent="0.25">
      <c r="A500" s="2" t="s">
        <v>2472</v>
      </c>
      <c r="B500" s="2" t="s">
        <v>2473</v>
      </c>
      <c r="C500" s="2">
        <v>70370</v>
      </c>
      <c r="D500" s="2" t="s">
        <v>2474</v>
      </c>
      <c r="E500" s="2" t="s">
        <v>2475</v>
      </c>
      <c r="F500" s="2" t="s">
        <v>2476</v>
      </c>
      <c r="G500" s="2" t="s">
        <v>11</v>
      </c>
      <c r="H500" s="2">
        <v>11787</v>
      </c>
      <c r="I500" s="3"/>
    </row>
    <row r="501" spans="1:9" x14ac:dyDescent="0.25">
      <c r="A501" s="2" t="s">
        <v>2487</v>
      </c>
      <c r="B501" s="2" t="s">
        <v>2488</v>
      </c>
      <c r="C501" s="2" t="e">
        <v>#N/A</v>
      </c>
      <c r="D501" s="2" t="e">
        <v>#N/A</v>
      </c>
      <c r="E501" s="2" t="e">
        <v>#N/A</v>
      </c>
      <c r="F501" s="2" t="e">
        <v>#N/A</v>
      </c>
      <c r="G501" s="2" t="s">
        <v>11</v>
      </c>
      <c r="H501" s="2" t="e">
        <v>#N/A</v>
      </c>
      <c r="I501" s="3"/>
    </row>
    <row r="502" spans="1:9" x14ac:dyDescent="0.25">
      <c r="A502" s="2" t="s">
        <v>2489</v>
      </c>
      <c r="B502" s="2" t="s">
        <v>2490</v>
      </c>
      <c r="C502" s="2" t="e">
        <v>#N/A</v>
      </c>
      <c r="D502" s="2" t="e">
        <v>#N/A</v>
      </c>
      <c r="E502" s="2" t="e">
        <v>#N/A</v>
      </c>
      <c r="F502" s="2" t="e">
        <v>#N/A</v>
      </c>
      <c r="G502" s="2" t="s">
        <v>11</v>
      </c>
      <c r="H502" s="2" t="e">
        <v>#N/A</v>
      </c>
      <c r="I502" s="3"/>
    </row>
    <row r="503" spans="1:9" x14ac:dyDescent="0.25">
      <c r="A503" s="2" t="s">
        <v>2491</v>
      </c>
      <c r="B503" s="2" t="s">
        <v>2492</v>
      </c>
      <c r="C503" s="2">
        <v>49440</v>
      </c>
      <c r="D503" s="2" t="s">
        <v>2493</v>
      </c>
      <c r="E503" s="2">
        <v>0</v>
      </c>
      <c r="F503" s="2" t="s">
        <v>77</v>
      </c>
      <c r="G503" s="2" t="s">
        <v>11</v>
      </c>
      <c r="H503" s="2">
        <v>11220</v>
      </c>
      <c r="I503" s="3"/>
    </row>
    <row r="504" spans="1:9" x14ac:dyDescent="0.25">
      <c r="A504" s="2" t="s">
        <v>2494</v>
      </c>
      <c r="B504" s="2" t="s">
        <v>2495</v>
      </c>
      <c r="C504" s="2" t="e">
        <v>#N/A</v>
      </c>
      <c r="D504" s="2" t="e">
        <v>#N/A</v>
      </c>
      <c r="E504" s="2" t="e">
        <v>#N/A</v>
      </c>
      <c r="F504" s="2" t="e">
        <v>#N/A</v>
      </c>
      <c r="G504" s="2" t="s">
        <v>11</v>
      </c>
      <c r="H504" s="2" t="e">
        <v>#N/A</v>
      </c>
      <c r="I504" s="3"/>
    </row>
    <row r="505" spans="1:9" x14ac:dyDescent="0.25">
      <c r="A505" s="2" t="s">
        <v>2496</v>
      </c>
      <c r="B505" s="2" t="s">
        <v>2497</v>
      </c>
      <c r="C505" s="2">
        <v>49380</v>
      </c>
      <c r="D505" s="2" t="s">
        <v>2498</v>
      </c>
      <c r="E505" s="2">
        <v>0</v>
      </c>
      <c r="F505" s="2" t="s">
        <v>2256</v>
      </c>
      <c r="G505" s="2" t="s">
        <v>11</v>
      </c>
      <c r="H505" s="2">
        <v>11435</v>
      </c>
      <c r="I505" s="3"/>
    </row>
    <row r="506" spans="1:9" x14ac:dyDescent="0.25">
      <c r="A506" s="2" t="s">
        <v>2499</v>
      </c>
      <c r="B506" s="2" t="s">
        <v>2500</v>
      </c>
      <c r="C506" s="2" t="e">
        <v>#N/A</v>
      </c>
      <c r="D506" s="2" t="e">
        <v>#N/A</v>
      </c>
      <c r="E506" s="2" t="e">
        <v>#N/A</v>
      </c>
      <c r="F506" s="2" t="e">
        <v>#N/A</v>
      </c>
      <c r="G506" s="2" t="s">
        <v>11</v>
      </c>
      <c r="H506" s="2" t="e">
        <v>#N/A</v>
      </c>
      <c r="I506" s="3"/>
    </row>
    <row r="507" spans="1:9" x14ac:dyDescent="0.25">
      <c r="A507" s="2" t="s">
        <v>2501</v>
      </c>
      <c r="B507" s="2" t="s">
        <v>2502</v>
      </c>
      <c r="C507" s="2" t="e">
        <v>#N/A</v>
      </c>
      <c r="D507" s="2" t="e">
        <v>#N/A</v>
      </c>
      <c r="E507" s="2" t="e">
        <v>#N/A</v>
      </c>
      <c r="F507" s="2" t="e">
        <v>#N/A</v>
      </c>
      <c r="G507" s="2" t="s">
        <v>11</v>
      </c>
      <c r="H507" s="2" t="e">
        <v>#N/A</v>
      </c>
      <c r="I507" s="3"/>
    </row>
    <row r="508" spans="1:9" x14ac:dyDescent="0.25">
      <c r="A508" s="2" t="s">
        <v>2507</v>
      </c>
      <c r="B508" s="2" t="s">
        <v>2508</v>
      </c>
      <c r="C508" s="2" t="e">
        <v>#N/A</v>
      </c>
      <c r="D508" s="2" t="e">
        <v>#N/A</v>
      </c>
      <c r="E508" s="2" t="e">
        <v>#N/A</v>
      </c>
      <c r="F508" s="2" t="e">
        <v>#N/A</v>
      </c>
      <c r="G508" s="2" t="s">
        <v>11</v>
      </c>
      <c r="H508" s="2" t="e">
        <v>#N/A</v>
      </c>
      <c r="I508" s="3"/>
    </row>
    <row r="509" spans="1:9" x14ac:dyDescent="0.25">
      <c r="A509" s="2" t="s">
        <v>2511</v>
      </c>
      <c r="B509" s="2" t="s">
        <v>2512</v>
      </c>
      <c r="C509" s="2" t="e">
        <v>#N/A</v>
      </c>
      <c r="D509" s="2" t="e">
        <v>#N/A</v>
      </c>
      <c r="E509" s="2" t="e">
        <v>#N/A</v>
      </c>
      <c r="F509" s="2" t="e">
        <v>#N/A</v>
      </c>
      <c r="G509" s="2" t="s">
        <v>11</v>
      </c>
      <c r="H509" s="2" t="e">
        <v>#N/A</v>
      </c>
      <c r="I509" s="3"/>
    </row>
    <row r="510" spans="1:9" x14ac:dyDescent="0.25">
      <c r="A510" s="2" t="s">
        <v>2516</v>
      </c>
      <c r="B510" s="2" t="s">
        <v>2517</v>
      </c>
      <c r="C510" s="2">
        <v>18000</v>
      </c>
      <c r="D510" s="2" t="s">
        <v>2518</v>
      </c>
      <c r="E510" s="2" t="s">
        <v>482</v>
      </c>
      <c r="F510" s="2" t="s">
        <v>143</v>
      </c>
      <c r="G510" s="2" t="s">
        <v>11</v>
      </c>
      <c r="H510" s="2">
        <v>11375</v>
      </c>
      <c r="I510" s="3"/>
    </row>
    <row r="511" spans="1:9" x14ac:dyDescent="0.25">
      <c r="A511" s="2" t="s">
        <v>2526</v>
      </c>
      <c r="B511" s="2" t="s">
        <v>2527</v>
      </c>
      <c r="C511" s="2" t="e">
        <v>#N/A</v>
      </c>
      <c r="D511" s="2" t="e">
        <v>#N/A</v>
      </c>
      <c r="E511" s="2" t="e">
        <v>#N/A</v>
      </c>
      <c r="F511" s="2" t="e">
        <v>#N/A</v>
      </c>
      <c r="G511" s="2" t="s">
        <v>11</v>
      </c>
      <c r="H511" s="2" t="e">
        <v>#N/A</v>
      </c>
      <c r="I511" s="3"/>
    </row>
    <row r="512" spans="1:9" x14ac:dyDescent="0.25">
      <c r="A512" s="2" t="s">
        <v>2528</v>
      </c>
      <c r="B512" s="2" t="s">
        <v>2529</v>
      </c>
      <c r="C512" s="2">
        <v>14690</v>
      </c>
      <c r="D512" s="2" t="s">
        <v>2530</v>
      </c>
      <c r="E512" s="2">
        <v>0</v>
      </c>
      <c r="F512" s="2" t="s">
        <v>2531</v>
      </c>
      <c r="G512" s="2" t="s">
        <v>11</v>
      </c>
      <c r="H512" s="2">
        <v>10522</v>
      </c>
      <c r="I512" s="3"/>
    </row>
    <row r="513" spans="1:9" x14ac:dyDescent="0.25">
      <c r="A513" s="2" t="s">
        <v>2532</v>
      </c>
      <c r="B513" s="2" t="s">
        <v>2533</v>
      </c>
      <c r="C513" s="2">
        <v>19850</v>
      </c>
      <c r="D513" s="2" t="s">
        <v>2534</v>
      </c>
      <c r="E513" s="2">
        <v>0</v>
      </c>
      <c r="F513" s="2" t="s">
        <v>46</v>
      </c>
      <c r="G513" s="2" t="s">
        <v>11</v>
      </c>
      <c r="H513" s="2">
        <v>10122</v>
      </c>
      <c r="I513" s="3"/>
    </row>
    <row r="514" spans="1:9" x14ac:dyDescent="0.25">
      <c r="A514" s="2" t="s">
        <v>2541</v>
      </c>
      <c r="B514" s="2" t="s">
        <v>2542</v>
      </c>
      <c r="C514" s="2" t="e">
        <v>#N/A</v>
      </c>
      <c r="D514" s="2" t="e">
        <v>#N/A</v>
      </c>
      <c r="E514" s="2" t="e">
        <v>#N/A</v>
      </c>
      <c r="F514" s="2" t="e">
        <v>#N/A</v>
      </c>
      <c r="G514" s="2" t="s">
        <v>11</v>
      </c>
      <c r="H514" s="2" t="e">
        <v>#N/A</v>
      </c>
      <c r="I514" s="3"/>
    </row>
    <row r="515" spans="1:9" x14ac:dyDescent="0.25">
      <c r="A515" s="2" t="s">
        <v>2553</v>
      </c>
      <c r="B515" s="2" t="s">
        <v>2554</v>
      </c>
      <c r="C515" s="2">
        <v>31190</v>
      </c>
      <c r="D515" s="2" t="s">
        <v>1020</v>
      </c>
      <c r="E515" s="2" t="s">
        <v>2555</v>
      </c>
      <c r="F515" s="2" t="s">
        <v>46</v>
      </c>
      <c r="G515" s="2" t="s">
        <v>11</v>
      </c>
      <c r="H515" s="2">
        <v>10013</v>
      </c>
      <c r="I515" s="3"/>
    </row>
    <row r="516" spans="1:9" x14ac:dyDescent="0.25">
      <c r="A516" s="2" t="s">
        <v>2556</v>
      </c>
      <c r="B516" s="2" t="s">
        <v>2557</v>
      </c>
      <c r="C516" s="2">
        <v>49250</v>
      </c>
      <c r="D516" s="2" t="s">
        <v>2558</v>
      </c>
      <c r="E516" s="2">
        <v>0</v>
      </c>
      <c r="F516" s="2" t="s">
        <v>15</v>
      </c>
      <c r="G516" s="2" t="s">
        <v>11</v>
      </c>
      <c r="H516" s="2">
        <v>10454</v>
      </c>
      <c r="I516" s="3"/>
    </row>
    <row r="517" spans="1:9" x14ac:dyDescent="0.25">
      <c r="A517" s="2" t="s">
        <v>2559</v>
      </c>
      <c r="B517" s="2" t="s">
        <v>2560</v>
      </c>
      <c r="C517" s="2" t="e">
        <v>#N/A</v>
      </c>
      <c r="D517" s="2" t="e">
        <v>#N/A</v>
      </c>
      <c r="E517" s="2" t="e">
        <v>#N/A</v>
      </c>
      <c r="F517" s="2" t="e">
        <v>#N/A</v>
      </c>
      <c r="G517" s="2" t="s">
        <v>11</v>
      </c>
      <c r="H517" s="2" t="e">
        <v>#N/A</v>
      </c>
      <c r="I517" s="3"/>
    </row>
    <row r="518" spans="1:9" x14ac:dyDescent="0.25">
      <c r="A518" s="2" t="s">
        <v>2561</v>
      </c>
      <c r="B518" s="2" t="s">
        <v>2562</v>
      </c>
      <c r="C518" s="2">
        <v>28520</v>
      </c>
      <c r="D518" s="2" t="s">
        <v>2563</v>
      </c>
      <c r="E518" s="2">
        <v>0</v>
      </c>
      <c r="F518" s="2" t="s">
        <v>556</v>
      </c>
      <c r="G518" s="2" t="s">
        <v>11</v>
      </c>
      <c r="H518" s="2">
        <v>13905</v>
      </c>
      <c r="I518" s="3"/>
    </row>
    <row r="519" spans="1:9" x14ac:dyDescent="0.25">
      <c r="A519" s="2" t="s">
        <v>2564</v>
      </c>
      <c r="B519" s="2" t="s">
        <v>2565</v>
      </c>
      <c r="C519" s="2">
        <v>48310</v>
      </c>
      <c r="D519" s="2" t="s">
        <v>2566</v>
      </c>
      <c r="E519" s="2" t="s">
        <v>76</v>
      </c>
      <c r="F519" s="2" t="s">
        <v>77</v>
      </c>
      <c r="G519" s="2" t="s">
        <v>11</v>
      </c>
      <c r="H519" s="2">
        <v>11216</v>
      </c>
      <c r="I519" s="3"/>
    </row>
    <row r="520" spans="1:9" x14ac:dyDescent="0.25">
      <c r="A520" s="2" t="s">
        <v>2573</v>
      </c>
      <c r="B520" s="2" t="s">
        <v>2574</v>
      </c>
      <c r="C520" s="2">
        <v>48460</v>
      </c>
      <c r="D520" s="2" t="s">
        <v>2575</v>
      </c>
      <c r="E520" s="2">
        <v>0</v>
      </c>
      <c r="F520" s="2" t="s">
        <v>1854</v>
      </c>
      <c r="G520" s="2" t="s">
        <v>11</v>
      </c>
      <c r="H520" s="2">
        <v>11101</v>
      </c>
      <c r="I520" s="3"/>
    </row>
    <row r="521" spans="1:9" x14ac:dyDescent="0.25">
      <c r="A521" s="2" t="s">
        <v>2579</v>
      </c>
      <c r="B521" s="2" t="s">
        <v>2580</v>
      </c>
      <c r="C521" s="2" t="e">
        <v>#N/A</v>
      </c>
      <c r="D521" s="2" t="e">
        <v>#N/A</v>
      </c>
      <c r="E521" s="2" t="e">
        <v>#N/A</v>
      </c>
      <c r="F521" s="2" t="e">
        <v>#N/A</v>
      </c>
      <c r="G521" s="2" t="s">
        <v>11</v>
      </c>
      <c r="H521" s="2" t="e">
        <v>#N/A</v>
      </c>
      <c r="I521" s="3"/>
    </row>
    <row r="522" spans="1:9" x14ac:dyDescent="0.25">
      <c r="A522" s="2" t="s">
        <v>2581</v>
      </c>
      <c r="B522" s="2" t="s">
        <v>2582</v>
      </c>
      <c r="C522" s="2" t="e">
        <v>#N/A</v>
      </c>
      <c r="D522" s="2" t="e">
        <v>#N/A</v>
      </c>
      <c r="E522" s="2" t="e">
        <v>#N/A</v>
      </c>
      <c r="F522" s="2" t="e">
        <v>#N/A</v>
      </c>
      <c r="G522" s="2" t="s">
        <v>11</v>
      </c>
      <c r="H522" s="2" t="e">
        <v>#N/A</v>
      </c>
      <c r="I522" s="3"/>
    </row>
    <row r="523" spans="1:9" x14ac:dyDescent="0.25">
      <c r="A523" s="2" t="s">
        <v>2583</v>
      </c>
      <c r="B523" s="2" t="s">
        <v>2584</v>
      </c>
      <c r="C523" s="2" t="e">
        <v>#N/A</v>
      </c>
      <c r="D523" s="2" t="e">
        <v>#N/A</v>
      </c>
      <c r="E523" s="2" t="e">
        <v>#N/A</v>
      </c>
      <c r="F523" s="2" t="e">
        <v>#N/A</v>
      </c>
      <c r="G523" s="2" t="s">
        <v>11</v>
      </c>
      <c r="H523" s="2" t="e">
        <v>#N/A</v>
      </c>
      <c r="I523" s="3"/>
    </row>
    <row r="524" spans="1:9" x14ac:dyDescent="0.25">
      <c r="A524" s="2" t="s">
        <v>2585</v>
      </c>
      <c r="B524" s="2" t="s">
        <v>2586</v>
      </c>
      <c r="C524" s="2">
        <v>51810</v>
      </c>
      <c r="D524" s="2" t="s">
        <v>2587</v>
      </c>
      <c r="E524" s="2">
        <v>0</v>
      </c>
      <c r="F524" s="2" t="s">
        <v>2588</v>
      </c>
      <c r="G524" s="2" t="s">
        <v>11</v>
      </c>
      <c r="H524" s="2">
        <v>14607</v>
      </c>
      <c r="I524" s="3"/>
    </row>
    <row r="525" spans="1:9" x14ac:dyDescent="0.25">
      <c r="A525" s="2" t="s">
        <v>2589</v>
      </c>
      <c r="B525" s="2" t="s">
        <v>2590</v>
      </c>
      <c r="C525" s="2">
        <v>48470</v>
      </c>
      <c r="D525" s="2" t="s">
        <v>2587</v>
      </c>
      <c r="E525" s="2">
        <v>0</v>
      </c>
      <c r="F525" s="2" t="s">
        <v>188</v>
      </c>
      <c r="G525" s="2" t="s">
        <v>11</v>
      </c>
      <c r="H525" s="2">
        <v>14607</v>
      </c>
      <c r="I525" s="3"/>
    </row>
    <row r="526" spans="1:9" x14ac:dyDescent="0.25">
      <c r="A526" s="2" t="s">
        <v>2591</v>
      </c>
      <c r="B526" s="2" t="s">
        <v>2592</v>
      </c>
      <c r="C526" s="2">
        <v>45540</v>
      </c>
      <c r="D526" s="2" t="s">
        <v>2593</v>
      </c>
      <c r="E526" s="2" t="s">
        <v>201</v>
      </c>
      <c r="F526" s="2" t="s">
        <v>46</v>
      </c>
      <c r="G526" s="2" t="s">
        <v>11</v>
      </c>
      <c r="H526" s="2">
        <v>10035</v>
      </c>
      <c r="I526" s="3"/>
    </row>
    <row r="527" spans="1:9" x14ac:dyDescent="0.25">
      <c r="A527" s="2" t="s">
        <v>2594</v>
      </c>
      <c r="B527" s="2" t="s">
        <v>2595</v>
      </c>
      <c r="C527" s="2">
        <v>48410</v>
      </c>
      <c r="D527" s="2" t="s">
        <v>2596</v>
      </c>
      <c r="E527" s="2" t="s">
        <v>2597</v>
      </c>
      <c r="F527" s="2" t="s">
        <v>96</v>
      </c>
      <c r="G527" s="2" t="s">
        <v>11</v>
      </c>
      <c r="H527" s="2">
        <v>12205</v>
      </c>
      <c r="I527" s="3"/>
    </row>
    <row r="528" spans="1:9" x14ac:dyDescent="0.25">
      <c r="A528" s="2" t="s">
        <v>2601</v>
      </c>
      <c r="B528" s="2" t="s">
        <v>2602</v>
      </c>
      <c r="C528" s="2" t="e">
        <v>#N/A</v>
      </c>
      <c r="D528" s="2" t="e">
        <v>#N/A</v>
      </c>
      <c r="E528" s="2" t="e">
        <v>#N/A</v>
      </c>
      <c r="F528" s="2" t="e">
        <v>#N/A</v>
      </c>
      <c r="G528" s="2" t="s">
        <v>11</v>
      </c>
      <c r="H528" s="2" t="e">
        <v>#N/A</v>
      </c>
      <c r="I528" s="3"/>
    </row>
    <row r="529" spans="1:9" x14ac:dyDescent="0.25">
      <c r="A529" s="2" t="s">
        <v>2603</v>
      </c>
      <c r="B529" s="2" t="s">
        <v>2604</v>
      </c>
      <c r="C529" s="2">
        <v>81130</v>
      </c>
      <c r="D529" s="2" t="s">
        <v>2605</v>
      </c>
      <c r="E529" s="2">
        <v>0</v>
      </c>
      <c r="F529" s="2" t="s">
        <v>2606</v>
      </c>
      <c r="G529" s="2" t="s">
        <v>11</v>
      </c>
      <c r="H529" s="2">
        <v>13326</v>
      </c>
      <c r="I529" s="3"/>
    </row>
    <row r="530" spans="1:9" x14ac:dyDescent="0.25">
      <c r="A530" s="2" t="s">
        <v>2607</v>
      </c>
      <c r="B530" s="2" t="s">
        <v>2608</v>
      </c>
      <c r="C530" s="2">
        <v>48220</v>
      </c>
      <c r="D530" s="2" t="s">
        <v>2609</v>
      </c>
      <c r="E530" s="2" t="s">
        <v>2610</v>
      </c>
      <c r="F530" s="2" t="s">
        <v>2611</v>
      </c>
      <c r="G530" s="2" t="s">
        <v>11</v>
      </c>
      <c r="H530" s="2">
        <v>11590</v>
      </c>
      <c r="I530" s="3"/>
    </row>
    <row r="531" spans="1:9" x14ac:dyDescent="0.25">
      <c r="A531" s="2" t="s">
        <v>2615</v>
      </c>
      <c r="B531" s="2" t="s">
        <v>2616</v>
      </c>
      <c r="C531" s="2">
        <v>81170</v>
      </c>
      <c r="D531" s="2" t="s">
        <v>2617</v>
      </c>
      <c r="E531" s="2" t="s">
        <v>2618</v>
      </c>
      <c r="F531" s="2" t="s">
        <v>46</v>
      </c>
      <c r="G531" s="2" t="s">
        <v>11</v>
      </c>
      <c r="H531" s="2">
        <v>10017</v>
      </c>
      <c r="I531" s="3"/>
    </row>
    <row r="532" spans="1:9" x14ac:dyDescent="0.25">
      <c r="A532" s="2" t="s">
        <v>2619</v>
      </c>
      <c r="B532" s="2" t="s">
        <v>2620</v>
      </c>
      <c r="C532" s="2">
        <v>22250</v>
      </c>
      <c r="D532" s="2" t="s">
        <v>2621</v>
      </c>
      <c r="E532" s="2">
        <v>0</v>
      </c>
      <c r="F532" s="2" t="s">
        <v>46</v>
      </c>
      <c r="G532" s="2" t="s">
        <v>11</v>
      </c>
      <c r="H532" s="2">
        <v>10011</v>
      </c>
      <c r="I532" s="3"/>
    </row>
    <row r="533" spans="1:9" x14ac:dyDescent="0.25">
      <c r="A533" s="2" t="s">
        <v>2622</v>
      </c>
      <c r="B533" s="2" t="s">
        <v>2623</v>
      </c>
      <c r="C533" s="2">
        <v>81520</v>
      </c>
      <c r="D533" s="2" t="s">
        <v>2624</v>
      </c>
      <c r="E533" s="2">
        <v>0</v>
      </c>
      <c r="F533" s="2" t="s">
        <v>46</v>
      </c>
      <c r="G533" s="2" t="s">
        <v>11</v>
      </c>
      <c r="H533" s="2">
        <v>10021</v>
      </c>
      <c r="I533" s="3"/>
    </row>
    <row r="534" spans="1:9" x14ac:dyDescent="0.25">
      <c r="A534" s="2" t="s">
        <v>2625</v>
      </c>
      <c r="B534" s="2" t="s">
        <v>2626</v>
      </c>
      <c r="C534" s="2" t="e">
        <v>#N/A</v>
      </c>
      <c r="D534" s="2" t="e">
        <v>#N/A</v>
      </c>
      <c r="E534" s="2" t="e">
        <v>#N/A</v>
      </c>
      <c r="F534" s="2" t="e">
        <v>#N/A</v>
      </c>
      <c r="G534" s="2" t="s">
        <v>11</v>
      </c>
      <c r="H534" s="2" t="e">
        <v>#N/A</v>
      </c>
      <c r="I534" s="3"/>
    </row>
    <row r="535" spans="1:9" x14ac:dyDescent="0.25">
      <c r="A535" s="2" t="s">
        <v>2627</v>
      </c>
      <c r="B535" s="2" t="s">
        <v>2628</v>
      </c>
      <c r="C535" s="2">
        <v>14450</v>
      </c>
      <c r="D535" s="2" t="s">
        <v>2629</v>
      </c>
      <c r="E535" s="2" t="s">
        <v>2630</v>
      </c>
      <c r="F535" s="2" t="s">
        <v>2631</v>
      </c>
      <c r="G535" s="2" t="s">
        <v>11</v>
      </c>
      <c r="H535" s="2">
        <v>12565</v>
      </c>
      <c r="I535" s="3"/>
    </row>
    <row r="536" spans="1:9" x14ac:dyDescent="0.25">
      <c r="A536" s="2" t="s">
        <v>2632</v>
      </c>
      <c r="B536" s="2" t="s">
        <v>2633</v>
      </c>
      <c r="C536" s="2" t="e">
        <v>#N/A</v>
      </c>
      <c r="D536" s="2" t="e">
        <v>#N/A</v>
      </c>
      <c r="E536" s="2" t="e">
        <v>#N/A</v>
      </c>
      <c r="F536" s="2" t="e">
        <v>#N/A</v>
      </c>
      <c r="G536" s="2" t="s">
        <v>11</v>
      </c>
      <c r="H536" s="2" t="e">
        <v>#N/A</v>
      </c>
      <c r="I536" s="3"/>
    </row>
    <row r="537" spans="1:9" x14ac:dyDescent="0.25">
      <c r="A537" s="2" t="s">
        <v>2634</v>
      </c>
      <c r="B537" s="2" t="s">
        <v>2635</v>
      </c>
      <c r="C537" s="2">
        <v>43520</v>
      </c>
      <c r="D537" s="2" t="s">
        <v>2636</v>
      </c>
      <c r="E537" s="2" t="s">
        <v>1063</v>
      </c>
      <c r="F537" s="2" t="s">
        <v>46</v>
      </c>
      <c r="G537" s="2" t="s">
        <v>11</v>
      </c>
      <c r="H537" s="2">
        <v>10016</v>
      </c>
      <c r="I537" s="3"/>
    </row>
    <row r="538" spans="1:9" x14ac:dyDescent="0.25">
      <c r="A538" s="2" t="s">
        <v>2637</v>
      </c>
      <c r="B538" s="2" t="s">
        <v>2638</v>
      </c>
      <c r="C538" s="2" t="e">
        <v>#N/A</v>
      </c>
      <c r="D538" s="2" t="e">
        <v>#N/A</v>
      </c>
      <c r="E538" s="2" t="e">
        <v>#N/A</v>
      </c>
      <c r="F538" s="2" t="e">
        <v>#N/A</v>
      </c>
      <c r="G538" s="2" t="s">
        <v>11</v>
      </c>
      <c r="H538" s="2" t="e">
        <v>#N/A</v>
      </c>
      <c r="I538" s="3"/>
    </row>
    <row r="539" spans="1:9" x14ac:dyDescent="0.25">
      <c r="A539" s="2" t="s">
        <v>2639</v>
      </c>
      <c r="B539" s="2" t="s">
        <v>2640</v>
      </c>
      <c r="C539" s="2" t="e">
        <v>#N/A</v>
      </c>
      <c r="D539" s="2" t="e">
        <v>#N/A</v>
      </c>
      <c r="E539" s="2" t="e">
        <v>#N/A</v>
      </c>
      <c r="F539" s="2" t="e">
        <v>#N/A</v>
      </c>
      <c r="G539" s="2" t="s">
        <v>11</v>
      </c>
      <c r="H539" s="2" t="e">
        <v>#N/A</v>
      </c>
      <c r="I539" s="3"/>
    </row>
    <row r="540" spans="1:9" x14ac:dyDescent="0.25">
      <c r="A540" s="2" t="s">
        <v>2641</v>
      </c>
      <c r="B540" s="2" t="s">
        <v>2642</v>
      </c>
      <c r="C540" s="2" t="e">
        <v>#N/A</v>
      </c>
      <c r="D540" s="2" t="e">
        <v>#N/A</v>
      </c>
      <c r="E540" s="2" t="e">
        <v>#N/A</v>
      </c>
      <c r="F540" s="2" t="e">
        <v>#N/A</v>
      </c>
      <c r="G540" s="2" t="s">
        <v>11</v>
      </c>
      <c r="H540" s="2" t="e">
        <v>#N/A</v>
      </c>
      <c r="I540" s="3"/>
    </row>
    <row r="541" spans="1:9" x14ac:dyDescent="0.25">
      <c r="A541" s="2" t="s">
        <v>2643</v>
      </c>
      <c r="B541" s="2" t="s">
        <v>2644</v>
      </c>
      <c r="C541" s="2">
        <v>12470</v>
      </c>
      <c r="D541" s="2" t="s">
        <v>2645</v>
      </c>
      <c r="E541" s="2">
        <v>0</v>
      </c>
      <c r="F541" s="2" t="s">
        <v>41</v>
      </c>
      <c r="G541" s="2" t="s">
        <v>11</v>
      </c>
      <c r="H541" s="2">
        <v>13202</v>
      </c>
      <c r="I541" s="3"/>
    </row>
    <row r="542" spans="1:9" x14ac:dyDescent="0.25">
      <c r="A542" s="2" t="s">
        <v>2646</v>
      </c>
      <c r="B542" s="2" t="s">
        <v>2647</v>
      </c>
      <c r="C542" s="2" t="e">
        <v>#N/A</v>
      </c>
      <c r="D542" s="2" t="e">
        <v>#N/A</v>
      </c>
      <c r="E542" s="2" t="e">
        <v>#N/A</v>
      </c>
      <c r="F542" s="2" t="e">
        <v>#N/A</v>
      </c>
      <c r="G542" s="2" t="s">
        <v>11</v>
      </c>
      <c r="H542" s="2" t="e">
        <v>#N/A</v>
      </c>
      <c r="I542" s="3"/>
    </row>
    <row r="543" spans="1:9" x14ac:dyDescent="0.25">
      <c r="A543" s="2" t="s">
        <v>2648</v>
      </c>
      <c r="B543" s="2" t="s">
        <v>2649</v>
      </c>
      <c r="C543" s="2" t="e">
        <v>#N/A</v>
      </c>
      <c r="D543" s="2" t="e">
        <v>#N/A</v>
      </c>
      <c r="E543" s="2" t="e">
        <v>#N/A</v>
      </c>
      <c r="F543" s="2" t="e">
        <v>#N/A</v>
      </c>
      <c r="G543" s="2" t="s">
        <v>11</v>
      </c>
      <c r="H543" s="2" t="e">
        <v>#N/A</v>
      </c>
      <c r="I543" s="3"/>
    </row>
    <row r="544" spans="1:9" x14ac:dyDescent="0.25">
      <c r="A544" s="2" t="s">
        <v>2650</v>
      </c>
      <c r="B544" s="2" t="s">
        <v>2651</v>
      </c>
      <c r="C544" s="2" t="e">
        <v>#N/A</v>
      </c>
      <c r="D544" s="2" t="e">
        <v>#N/A</v>
      </c>
      <c r="E544" s="2" t="e">
        <v>#N/A</v>
      </c>
      <c r="F544" s="2" t="e">
        <v>#N/A</v>
      </c>
      <c r="G544" s="2" t="s">
        <v>11</v>
      </c>
      <c r="H544" s="2" t="e">
        <v>#N/A</v>
      </c>
      <c r="I544" s="3"/>
    </row>
    <row r="545" spans="1:9" x14ac:dyDescent="0.25">
      <c r="A545" s="2" t="s">
        <v>2652</v>
      </c>
      <c r="B545" s="2" t="s">
        <v>2653</v>
      </c>
      <c r="C545" s="2" t="e">
        <v>#N/A</v>
      </c>
      <c r="D545" s="2" t="e">
        <v>#N/A</v>
      </c>
      <c r="E545" s="2" t="e">
        <v>#N/A</v>
      </c>
      <c r="F545" s="2" t="e">
        <v>#N/A</v>
      </c>
      <c r="G545" s="2" t="s">
        <v>11</v>
      </c>
      <c r="H545" s="2" t="e">
        <v>#N/A</v>
      </c>
      <c r="I545" s="3"/>
    </row>
    <row r="546" spans="1:9" x14ac:dyDescent="0.25">
      <c r="A546" s="2" t="s">
        <v>2663</v>
      </c>
      <c r="B546" s="2" t="s">
        <v>2664</v>
      </c>
      <c r="C546" s="2" t="e">
        <v>#N/A</v>
      </c>
      <c r="D546" s="2" t="e">
        <v>#N/A</v>
      </c>
      <c r="E546" s="2" t="e">
        <v>#N/A</v>
      </c>
      <c r="F546" s="2" t="e">
        <v>#N/A</v>
      </c>
      <c r="G546" s="2" t="s">
        <v>11</v>
      </c>
      <c r="H546" s="2" t="e">
        <v>#N/A</v>
      </c>
      <c r="I546" s="3"/>
    </row>
    <row r="547" spans="1:9" x14ac:dyDescent="0.25">
      <c r="A547" s="2" t="s">
        <v>2665</v>
      </c>
      <c r="B547" s="2" t="s">
        <v>2666</v>
      </c>
      <c r="C547" s="2" t="e">
        <v>#N/A</v>
      </c>
      <c r="D547" s="2" t="e">
        <v>#N/A</v>
      </c>
      <c r="E547" s="2" t="e">
        <v>#N/A</v>
      </c>
      <c r="F547" s="2" t="e">
        <v>#N/A</v>
      </c>
      <c r="G547" s="2" t="s">
        <v>11</v>
      </c>
      <c r="H547" s="2" t="e">
        <v>#N/A</v>
      </c>
      <c r="I547" s="3"/>
    </row>
    <row r="548" spans="1:9" x14ac:dyDescent="0.25">
      <c r="A548" s="2" t="s">
        <v>2688</v>
      </c>
      <c r="B548" s="2" t="s">
        <v>2689</v>
      </c>
      <c r="C548" s="2" t="e">
        <v>#N/A</v>
      </c>
      <c r="D548" s="2" t="e">
        <v>#N/A</v>
      </c>
      <c r="E548" s="2" t="e">
        <v>#N/A</v>
      </c>
      <c r="F548" s="2" t="e">
        <v>#N/A</v>
      </c>
      <c r="G548" s="2" t="s">
        <v>11</v>
      </c>
      <c r="H548" s="2" t="e">
        <v>#N/A</v>
      </c>
      <c r="I548" s="3"/>
    </row>
    <row r="549" spans="1:9" x14ac:dyDescent="0.25">
      <c r="A549" s="2" t="s">
        <v>2690</v>
      </c>
      <c r="B549" s="2" t="s">
        <v>2691</v>
      </c>
      <c r="C549" s="2" t="e">
        <v>#N/A</v>
      </c>
      <c r="D549" s="2" t="e">
        <v>#N/A</v>
      </c>
      <c r="E549" s="2" t="e">
        <v>#N/A</v>
      </c>
      <c r="F549" s="2" t="e">
        <v>#N/A</v>
      </c>
      <c r="G549" s="2" t="s">
        <v>11</v>
      </c>
      <c r="H549" s="2" t="e">
        <v>#N/A</v>
      </c>
      <c r="I549" s="3"/>
    </row>
    <row r="550" spans="1:9" x14ac:dyDescent="0.25">
      <c r="A550" s="2" t="s">
        <v>2692</v>
      </c>
      <c r="B550" s="2" t="s">
        <v>2693</v>
      </c>
      <c r="C550" s="2">
        <v>50990</v>
      </c>
      <c r="D550" s="2" t="s">
        <v>2694</v>
      </c>
      <c r="E550" s="2">
        <v>0</v>
      </c>
      <c r="F550" s="2" t="s">
        <v>188</v>
      </c>
      <c r="G550" s="2" t="s">
        <v>11</v>
      </c>
      <c r="H550" s="2">
        <v>14617</v>
      </c>
      <c r="I550" s="3"/>
    </row>
    <row r="551" spans="1:9" x14ac:dyDescent="0.25">
      <c r="A551" s="2" t="s">
        <v>2695</v>
      </c>
      <c r="B551" s="2" t="s">
        <v>2696</v>
      </c>
      <c r="C551" s="2">
        <v>40060</v>
      </c>
      <c r="D551" s="2" t="s">
        <v>2697</v>
      </c>
      <c r="E551" s="2">
        <v>0</v>
      </c>
      <c r="F551" s="2" t="s">
        <v>1795</v>
      </c>
      <c r="G551" s="2" t="s">
        <v>11</v>
      </c>
      <c r="H551" s="2">
        <v>14304</v>
      </c>
      <c r="I551" s="3"/>
    </row>
    <row r="552" spans="1:9" x14ac:dyDescent="0.25">
      <c r="A552" s="2" t="s">
        <v>2698</v>
      </c>
      <c r="B552" s="2" t="s">
        <v>2699</v>
      </c>
      <c r="C552" s="2" t="e">
        <v>#N/A</v>
      </c>
      <c r="D552" s="2" t="e">
        <v>#N/A</v>
      </c>
      <c r="E552" s="2" t="e">
        <v>#N/A</v>
      </c>
      <c r="F552" s="2" t="e">
        <v>#N/A</v>
      </c>
      <c r="G552" s="2" t="s">
        <v>11</v>
      </c>
      <c r="H552" s="2" t="e">
        <v>#N/A</v>
      </c>
      <c r="I552" s="3"/>
    </row>
    <row r="553" spans="1:9" x14ac:dyDescent="0.25">
      <c r="A553" s="2" t="s">
        <v>2700</v>
      </c>
      <c r="B553" s="2" t="s">
        <v>2701</v>
      </c>
      <c r="C553" s="2">
        <v>18620</v>
      </c>
      <c r="D553" s="2" t="s">
        <v>2702</v>
      </c>
      <c r="E553" s="2">
        <v>0</v>
      </c>
      <c r="F553" s="2" t="s">
        <v>913</v>
      </c>
      <c r="G553" s="2" t="s">
        <v>11</v>
      </c>
      <c r="H553" s="2">
        <v>12401</v>
      </c>
      <c r="I553" s="3"/>
    </row>
    <row r="554" spans="1:9" x14ac:dyDescent="0.25">
      <c r="A554" s="2" t="s">
        <v>2706</v>
      </c>
      <c r="B554" s="2" t="s">
        <v>2707</v>
      </c>
      <c r="C554" s="2">
        <v>52090</v>
      </c>
      <c r="D554" s="2" t="s">
        <v>2708</v>
      </c>
      <c r="E554" s="2">
        <v>0</v>
      </c>
      <c r="F554" s="2" t="s">
        <v>556</v>
      </c>
      <c r="G554" s="2" t="s">
        <v>11</v>
      </c>
      <c r="H554" s="2">
        <v>13904</v>
      </c>
      <c r="I554" s="3"/>
    </row>
    <row r="555" spans="1:9" x14ac:dyDescent="0.25">
      <c r="A555" s="2" t="s">
        <v>2715</v>
      </c>
      <c r="B555" s="2" t="s">
        <v>2716</v>
      </c>
      <c r="C555" s="2">
        <v>85330</v>
      </c>
      <c r="D555" s="2" t="s">
        <v>2717</v>
      </c>
      <c r="E555" s="2">
        <v>0</v>
      </c>
      <c r="F555" s="2" t="s">
        <v>556</v>
      </c>
      <c r="G555" s="2" t="s">
        <v>11</v>
      </c>
      <c r="H555" s="2">
        <v>13903</v>
      </c>
      <c r="I555" s="3"/>
    </row>
    <row r="556" spans="1:9" x14ac:dyDescent="0.25">
      <c r="A556" s="2" t="s">
        <v>2720</v>
      </c>
      <c r="B556" s="2" t="s">
        <v>2721</v>
      </c>
      <c r="C556" s="2">
        <v>16040</v>
      </c>
      <c r="D556" s="2" t="s">
        <v>2722</v>
      </c>
      <c r="E556" s="2" t="s">
        <v>2723</v>
      </c>
      <c r="F556" s="2" t="s">
        <v>46</v>
      </c>
      <c r="G556" s="2" t="s">
        <v>11</v>
      </c>
      <c r="H556" s="2">
        <v>10002</v>
      </c>
      <c r="I556" s="3"/>
    </row>
    <row r="557" spans="1:9" x14ac:dyDescent="0.25">
      <c r="A557" s="2" t="s">
        <v>2734</v>
      </c>
      <c r="B557" s="2" t="s">
        <v>2735</v>
      </c>
      <c r="C557" s="2" t="e">
        <v>#N/A</v>
      </c>
      <c r="D557" s="2" t="e">
        <v>#N/A</v>
      </c>
      <c r="E557" s="2" t="e">
        <v>#N/A</v>
      </c>
      <c r="F557" s="2" t="e">
        <v>#N/A</v>
      </c>
      <c r="G557" s="2" t="s">
        <v>11</v>
      </c>
      <c r="H557" s="2" t="e">
        <v>#N/A</v>
      </c>
      <c r="I557" s="3"/>
    </row>
    <row r="558" spans="1:9" x14ac:dyDescent="0.25">
      <c r="A558" s="2" t="s">
        <v>2736</v>
      </c>
      <c r="B558" s="2" t="s">
        <v>2737</v>
      </c>
      <c r="C558" s="2" t="e">
        <v>#N/A</v>
      </c>
      <c r="D558" s="2" t="e">
        <v>#N/A</v>
      </c>
      <c r="E558" s="2" t="e">
        <v>#N/A</v>
      </c>
      <c r="F558" s="2" t="e">
        <v>#N/A</v>
      </c>
      <c r="G558" s="2" t="s">
        <v>11</v>
      </c>
      <c r="H558" s="2" t="e">
        <v>#N/A</v>
      </c>
      <c r="I558" s="3"/>
    </row>
    <row r="559" spans="1:9" x14ac:dyDescent="0.25">
      <c r="A559" s="2" t="s">
        <v>2738</v>
      </c>
      <c r="B559" s="2" t="s">
        <v>2739</v>
      </c>
      <c r="C559" s="2">
        <v>47360</v>
      </c>
      <c r="D559" s="2" t="s">
        <v>847</v>
      </c>
      <c r="E559" s="2" t="s">
        <v>2740</v>
      </c>
      <c r="F559" s="2" t="s">
        <v>230</v>
      </c>
      <c r="G559" s="2" t="s">
        <v>11</v>
      </c>
      <c r="H559" s="2">
        <v>14215</v>
      </c>
      <c r="I559" s="3"/>
    </row>
    <row r="560" spans="1:9" x14ac:dyDescent="0.25">
      <c r="A560" s="2" t="s">
        <v>2741</v>
      </c>
      <c r="B560" s="2" t="s">
        <v>2742</v>
      </c>
      <c r="C560" s="2">
        <v>18450</v>
      </c>
      <c r="D560" s="2" t="s">
        <v>2743</v>
      </c>
      <c r="E560" s="2">
        <v>0</v>
      </c>
      <c r="F560" s="2" t="s">
        <v>46</v>
      </c>
      <c r="G560" s="2" t="s">
        <v>11</v>
      </c>
      <c r="H560" s="2">
        <v>10002</v>
      </c>
      <c r="I560" s="3"/>
    </row>
    <row r="561" spans="1:9" x14ac:dyDescent="0.25">
      <c r="A561" s="2" t="s">
        <v>2747</v>
      </c>
      <c r="B561" s="2" t="s">
        <v>2748</v>
      </c>
      <c r="C561" s="2" t="e">
        <v>#N/A</v>
      </c>
      <c r="D561" s="2" t="e">
        <v>#N/A</v>
      </c>
      <c r="E561" s="2" t="e">
        <v>#N/A</v>
      </c>
      <c r="F561" s="2" t="e">
        <v>#N/A</v>
      </c>
      <c r="G561" s="2" t="s">
        <v>11</v>
      </c>
      <c r="H561" s="2" t="e">
        <v>#N/A</v>
      </c>
      <c r="I561" s="3"/>
    </row>
    <row r="562" spans="1:9" x14ac:dyDescent="0.25">
      <c r="A562" s="2" t="s">
        <v>2749</v>
      </c>
      <c r="B562" s="2" t="s">
        <v>2750</v>
      </c>
      <c r="C562" s="2" t="e">
        <v>#N/A</v>
      </c>
      <c r="D562" s="2" t="e">
        <v>#N/A</v>
      </c>
      <c r="E562" s="2" t="e">
        <v>#N/A</v>
      </c>
      <c r="F562" s="2" t="e">
        <v>#N/A</v>
      </c>
      <c r="G562" s="2" t="s">
        <v>11</v>
      </c>
      <c r="H562" s="2" t="e">
        <v>#N/A</v>
      </c>
      <c r="I562" s="3"/>
    </row>
    <row r="563" spans="1:9" x14ac:dyDescent="0.25">
      <c r="A563" s="2" t="s">
        <v>2754</v>
      </c>
      <c r="B563" s="2" t="s">
        <v>2755</v>
      </c>
      <c r="C563" s="2" t="e">
        <v>#N/A</v>
      </c>
      <c r="D563" s="2" t="e">
        <v>#N/A</v>
      </c>
      <c r="E563" s="2" t="e">
        <v>#N/A</v>
      </c>
      <c r="F563" s="2" t="e">
        <v>#N/A</v>
      </c>
      <c r="G563" s="2" t="s">
        <v>11</v>
      </c>
      <c r="H563" s="2" t="e">
        <v>#N/A</v>
      </c>
      <c r="I563" s="3"/>
    </row>
    <row r="564" spans="1:9" x14ac:dyDescent="0.25">
      <c r="A564" s="2" t="s">
        <v>2756</v>
      </c>
      <c r="B564" s="2" t="s">
        <v>2757</v>
      </c>
      <c r="C564" s="2">
        <v>24690</v>
      </c>
      <c r="D564" s="2" t="s">
        <v>2758</v>
      </c>
      <c r="E564" s="2">
        <v>0</v>
      </c>
      <c r="F564" s="2" t="s">
        <v>15</v>
      </c>
      <c r="G564" s="2" t="s">
        <v>11</v>
      </c>
      <c r="H564" s="2">
        <v>10459</v>
      </c>
      <c r="I564" s="3"/>
    </row>
    <row r="565" spans="1:9" x14ac:dyDescent="0.25">
      <c r="A565" s="2" t="s">
        <v>2762</v>
      </c>
      <c r="B565" s="2" t="s">
        <v>2763</v>
      </c>
      <c r="C565" s="2">
        <v>19690</v>
      </c>
      <c r="D565" s="2" t="s">
        <v>2764</v>
      </c>
      <c r="E565" s="2" t="s">
        <v>2765</v>
      </c>
      <c r="F565" s="2" t="s">
        <v>46</v>
      </c>
      <c r="G565" s="2" t="s">
        <v>11</v>
      </c>
      <c r="H565" s="2">
        <v>10018</v>
      </c>
      <c r="I565" s="3"/>
    </row>
    <row r="566" spans="1:9" x14ac:dyDescent="0.25">
      <c r="A566" s="2" t="s">
        <v>2774</v>
      </c>
      <c r="B566" s="2" t="s">
        <v>2775</v>
      </c>
      <c r="C566" s="2">
        <v>50180</v>
      </c>
      <c r="D566" s="2" t="s">
        <v>2776</v>
      </c>
      <c r="E566" s="2">
        <v>0</v>
      </c>
      <c r="F566" s="2" t="s">
        <v>1795</v>
      </c>
      <c r="G566" s="2" t="s">
        <v>11</v>
      </c>
      <c r="H566" s="2">
        <v>14303</v>
      </c>
      <c r="I566" s="3"/>
    </row>
    <row r="567" spans="1:9" x14ac:dyDescent="0.25">
      <c r="A567" s="2" t="s">
        <v>2777</v>
      </c>
      <c r="B567" s="2" t="s">
        <v>2778</v>
      </c>
      <c r="C567" s="2">
        <v>19620</v>
      </c>
      <c r="D567" s="2" t="s">
        <v>2779</v>
      </c>
      <c r="E567" s="2">
        <v>0</v>
      </c>
      <c r="F567" s="2" t="s">
        <v>89</v>
      </c>
      <c r="G567" s="2" t="s">
        <v>11</v>
      </c>
      <c r="H567" s="2">
        <v>11432</v>
      </c>
      <c r="I567" s="3"/>
    </row>
    <row r="568" spans="1:9" x14ac:dyDescent="0.25">
      <c r="A568" s="2" t="s">
        <v>2782</v>
      </c>
      <c r="B568" s="2" t="s">
        <v>2783</v>
      </c>
      <c r="C568" s="2" t="e">
        <v>#N/A</v>
      </c>
      <c r="D568" s="2" t="e">
        <v>#N/A</v>
      </c>
      <c r="E568" s="2" t="e">
        <v>#N/A</v>
      </c>
      <c r="F568" s="2" t="e">
        <v>#N/A</v>
      </c>
      <c r="G568" s="2" t="s">
        <v>11</v>
      </c>
      <c r="H568" s="2" t="e">
        <v>#N/A</v>
      </c>
      <c r="I568" s="3"/>
    </row>
    <row r="569" spans="1:9" x14ac:dyDescent="0.25">
      <c r="A569" s="2" t="s">
        <v>2784</v>
      </c>
      <c r="B569" s="2" t="s">
        <v>2785</v>
      </c>
      <c r="C569" s="2">
        <v>37220</v>
      </c>
      <c r="D569" s="2" t="s">
        <v>2786</v>
      </c>
      <c r="E569" s="2">
        <v>0</v>
      </c>
      <c r="F569" s="2" t="s">
        <v>188</v>
      </c>
      <c r="G569" s="2" t="s">
        <v>11</v>
      </c>
      <c r="H569" s="2">
        <v>14616</v>
      </c>
      <c r="I569" s="3"/>
    </row>
    <row r="570" spans="1:9" x14ac:dyDescent="0.25">
      <c r="A570" s="2" t="s">
        <v>2787</v>
      </c>
      <c r="B570" s="2" t="s">
        <v>2788</v>
      </c>
      <c r="C570" s="2" t="e">
        <v>#N/A</v>
      </c>
      <c r="D570" s="2" t="e">
        <v>#N/A</v>
      </c>
      <c r="E570" s="2" t="e">
        <v>#N/A</v>
      </c>
      <c r="F570" s="2" t="e">
        <v>#N/A</v>
      </c>
      <c r="G570" s="2" t="s">
        <v>11</v>
      </c>
      <c r="H570" s="2" t="e">
        <v>#N/A</v>
      </c>
      <c r="I570" s="3"/>
    </row>
    <row r="571" spans="1:9" x14ac:dyDescent="0.25">
      <c r="A571" s="2" t="s">
        <v>2789</v>
      </c>
      <c r="B571" s="2" t="s">
        <v>2790</v>
      </c>
      <c r="C571" s="2">
        <v>19650</v>
      </c>
      <c r="D571" s="2" t="s">
        <v>2791</v>
      </c>
      <c r="E571" s="2">
        <v>0</v>
      </c>
      <c r="F571" s="2" t="s">
        <v>46</v>
      </c>
      <c r="G571" s="2" t="s">
        <v>11</v>
      </c>
      <c r="H571" s="2">
        <v>10021</v>
      </c>
      <c r="I571" s="3"/>
    </row>
    <row r="572" spans="1:9" x14ac:dyDescent="0.25">
      <c r="A572" s="2" t="s">
        <v>2794</v>
      </c>
      <c r="B572" s="2" t="s">
        <v>2795</v>
      </c>
      <c r="C572" s="2" t="e">
        <v>#N/A</v>
      </c>
      <c r="D572" s="2" t="e">
        <v>#N/A</v>
      </c>
      <c r="E572" s="2" t="e">
        <v>#N/A</v>
      </c>
      <c r="F572" s="2" t="e">
        <v>#N/A</v>
      </c>
      <c r="G572" s="2" t="s">
        <v>11</v>
      </c>
      <c r="H572" s="2" t="e">
        <v>#N/A</v>
      </c>
      <c r="I572" s="3"/>
    </row>
    <row r="573" spans="1:9" x14ac:dyDescent="0.25">
      <c r="A573" s="2" t="s">
        <v>2796</v>
      </c>
      <c r="B573" s="2" t="s">
        <v>2797</v>
      </c>
      <c r="C573" s="2">
        <v>11970</v>
      </c>
      <c r="D573" s="2" t="s">
        <v>2798</v>
      </c>
      <c r="E573" s="2">
        <v>0</v>
      </c>
      <c r="F573" s="2" t="s">
        <v>2471</v>
      </c>
      <c r="G573" s="2" t="s">
        <v>11</v>
      </c>
      <c r="H573" s="2">
        <v>10591</v>
      </c>
      <c r="I573" s="3"/>
    </row>
    <row r="574" spans="1:9" x14ac:dyDescent="0.25">
      <c r="A574" s="2" t="s">
        <v>2799</v>
      </c>
      <c r="B574" s="2" t="s">
        <v>2800</v>
      </c>
      <c r="C574" s="2" t="e">
        <v>#N/A</v>
      </c>
      <c r="D574" s="2" t="e">
        <v>#N/A</v>
      </c>
      <c r="E574" s="2" t="e">
        <v>#N/A</v>
      </c>
      <c r="F574" s="2" t="e">
        <v>#N/A</v>
      </c>
      <c r="G574" s="2" t="s">
        <v>11</v>
      </c>
      <c r="H574" s="2" t="e">
        <v>#N/A</v>
      </c>
      <c r="I574" s="3"/>
    </row>
    <row r="575" spans="1:9" x14ac:dyDescent="0.25">
      <c r="A575" s="2" t="s">
        <v>2801</v>
      </c>
      <c r="B575" s="2" t="s">
        <v>2802</v>
      </c>
      <c r="C575" s="2" t="e">
        <v>#N/A</v>
      </c>
      <c r="D575" s="2" t="e">
        <v>#N/A</v>
      </c>
      <c r="E575" s="2" t="e">
        <v>#N/A</v>
      </c>
      <c r="F575" s="2" t="e">
        <v>#N/A</v>
      </c>
      <c r="G575" s="2" t="s">
        <v>11</v>
      </c>
      <c r="H575" s="2" t="e">
        <v>#N/A</v>
      </c>
      <c r="I575" s="3"/>
    </row>
    <row r="576" spans="1:9" x14ac:dyDescent="0.25">
      <c r="A576" s="2" t="s">
        <v>2803</v>
      </c>
      <c r="B576" s="2" t="s">
        <v>2804</v>
      </c>
      <c r="C576" s="2" t="e">
        <v>#N/A</v>
      </c>
      <c r="D576" s="2" t="e">
        <v>#N/A</v>
      </c>
      <c r="E576" s="2" t="e">
        <v>#N/A</v>
      </c>
      <c r="F576" s="2" t="e">
        <v>#N/A</v>
      </c>
      <c r="G576" s="2" t="s">
        <v>11</v>
      </c>
      <c r="H576" s="2" t="e">
        <v>#N/A</v>
      </c>
      <c r="I576" s="3"/>
    </row>
    <row r="577" spans="1:9" x14ac:dyDescent="0.25">
      <c r="A577" s="2" t="s">
        <v>2807</v>
      </c>
      <c r="B577" s="2" t="s">
        <v>2808</v>
      </c>
      <c r="C577" s="2" t="e">
        <v>#N/A</v>
      </c>
      <c r="D577" s="2" t="e">
        <v>#N/A</v>
      </c>
      <c r="E577" s="2" t="e">
        <v>#N/A</v>
      </c>
      <c r="F577" s="2" t="e">
        <v>#N/A</v>
      </c>
      <c r="G577" s="2" t="s">
        <v>11</v>
      </c>
      <c r="H577" s="2" t="e">
        <v>#N/A</v>
      </c>
      <c r="I577" s="3"/>
    </row>
    <row r="578" spans="1:9" x14ac:dyDescent="0.25">
      <c r="A578" s="2" t="s">
        <v>2812</v>
      </c>
      <c r="B578" s="2" t="s">
        <v>2813</v>
      </c>
      <c r="C578" s="2" t="e">
        <v>#N/A</v>
      </c>
      <c r="D578" s="2" t="e">
        <v>#N/A</v>
      </c>
      <c r="E578" s="2" t="e">
        <v>#N/A</v>
      </c>
      <c r="F578" s="2" t="e">
        <v>#N/A</v>
      </c>
      <c r="G578" s="2" t="s">
        <v>11</v>
      </c>
      <c r="H578" s="2" t="e">
        <v>#N/A</v>
      </c>
      <c r="I578" s="3"/>
    </row>
    <row r="579" spans="1:9" x14ac:dyDescent="0.25">
      <c r="A579" s="2" t="s">
        <v>2814</v>
      </c>
      <c r="B579" s="2" t="s">
        <v>2815</v>
      </c>
      <c r="C579" s="2">
        <v>70540</v>
      </c>
      <c r="D579" s="2" t="s">
        <v>2816</v>
      </c>
      <c r="E579" s="2" t="s">
        <v>2817</v>
      </c>
      <c r="F579" s="2" t="s">
        <v>2818</v>
      </c>
      <c r="G579" s="2" t="s">
        <v>11</v>
      </c>
      <c r="H579" s="2">
        <v>14489</v>
      </c>
      <c r="I579" s="3"/>
    </row>
    <row r="580" spans="1:9" x14ac:dyDescent="0.25">
      <c r="A580" s="2" t="s">
        <v>2819</v>
      </c>
      <c r="B580" s="2" t="s">
        <v>2820</v>
      </c>
      <c r="C580" s="2">
        <v>29290</v>
      </c>
      <c r="D580" s="2" t="s">
        <v>2821</v>
      </c>
      <c r="E580" s="2">
        <v>0</v>
      </c>
      <c r="F580" s="2" t="s">
        <v>2818</v>
      </c>
      <c r="G580" s="2" t="s">
        <v>11</v>
      </c>
      <c r="H580" s="2">
        <v>14489</v>
      </c>
      <c r="I580" s="3"/>
    </row>
    <row r="581" spans="1:9" x14ac:dyDescent="0.25">
      <c r="A581" s="2" t="s">
        <v>2824</v>
      </c>
      <c r="B581" s="2" t="s">
        <v>2825</v>
      </c>
      <c r="C581" s="2">
        <v>14720</v>
      </c>
      <c r="D581" s="2" t="s">
        <v>2826</v>
      </c>
      <c r="E581" s="2">
        <v>0</v>
      </c>
      <c r="F581" s="2" t="s">
        <v>96</v>
      </c>
      <c r="G581" s="2" t="s">
        <v>11</v>
      </c>
      <c r="H581" s="2">
        <v>12203</v>
      </c>
      <c r="I581" s="3"/>
    </row>
    <row r="582" spans="1:9" x14ac:dyDescent="0.25">
      <c r="A582" s="2" t="s">
        <v>2830</v>
      </c>
      <c r="B582" s="2" t="s">
        <v>2831</v>
      </c>
      <c r="C582" s="2">
        <v>47670</v>
      </c>
      <c r="D582" s="2" t="s">
        <v>2832</v>
      </c>
      <c r="E582" s="2" t="s">
        <v>2833</v>
      </c>
      <c r="F582" s="2" t="s">
        <v>46</v>
      </c>
      <c r="G582" s="2" t="s">
        <v>11</v>
      </c>
      <c r="H582" s="2">
        <v>10115</v>
      </c>
      <c r="I582" s="3"/>
    </row>
    <row r="583" spans="1:9" x14ac:dyDescent="0.25">
      <c r="A583" s="2" t="s">
        <v>2842</v>
      </c>
      <c r="B583" s="2" t="s">
        <v>2843</v>
      </c>
      <c r="C583" s="2" t="e">
        <v>#N/A</v>
      </c>
      <c r="D583" s="2" t="e">
        <v>#N/A</v>
      </c>
      <c r="E583" s="2" t="e">
        <v>#N/A</v>
      </c>
      <c r="F583" s="2" t="e">
        <v>#N/A</v>
      </c>
      <c r="G583" s="2" t="s">
        <v>11</v>
      </c>
      <c r="H583" s="2" t="e">
        <v>#N/A</v>
      </c>
      <c r="I583" s="3"/>
    </row>
    <row r="584" spans="1:9" x14ac:dyDescent="0.25">
      <c r="A584" s="2" t="s">
        <v>2844</v>
      </c>
      <c r="B584" s="2" t="s">
        <v>2845</v>
      </c>
      <c r="C584" s="2">
        <v>24540</v>
      </c>
      <c r="D584" s="2" t="s">
        <v>2846</v>
      </c>
      <c r="E584" s="2">
        <v>0</v>
      </c>
      <c r="F584" s="2" t="s">
        <v>230</v>
      </c>
      <c r="G584" s="2" t="s">
        <v>11</v>
      </c>
      <c r="H584" s="2">
        <v>14213</v>
      </c>
      <c r="I584" s="3"/>
    </row>
    <row r="585" spans="1:9" x14ac:dyDescent="0.25">
      <c r="A585" s="2" t="s">
        <v>2850</v>
      </c>
      <c r="B585" s="2" t="s">
        <v>2851</v>
      </c>
      <c r="C585" s="2">
        <v>51880</v>
      </c>
      <c r="D585" s="2" t="s">
        <v>2852</v>
      </c>
      <c r="E585" s="2">
        <v>0</v>
      </c>
      <c r="F585" s="2" t="s">
        <v>2471</v>
      </c>
      <c r="G585" s="2" t="s">
        <v>11</v>
      </c>
      <c r="H585" s="2">
        <v>10591</v>
      </c>
      <c r="I585" s="3"/>
    </row>
    <row r="586" spans="1:9" x14ac:dyDescent="0.25">
      <c r="A586" s="2" t="s">
        <v>2853</v>
      </c>
      <c r="B586" s="2" t="s">
        <v>2854</v>
      </c>
      <c r="C586" s="2" t="e">
        <v>#N/A</v>
      </c>
      <c r="D586" s="2" t="e">
        <v>#N/A</v>
      </c>
      <c r="E586" s="2" t="e">
        <v>#N/A</v>
      </c>
      <c r="F586" s="2" t="e">
        <v>#N/A</v>
      </c>
      <c r="G586" s="2" t="s">
        <v>11</v>
      </c>
      <c r="H586" s="2" t="e">
        <v>#N/A</v>
      </c>
      <c r="I586" s="3"/>
    </row>
    <row r="587" spans="1:9" x14ac:dyDescent="0.25">
      <c r="A587" s="2" t="s">
        <v>2855</v>
      </c>
      <c r="B587" s="2" t="s">
        <v>2856</v>
      </c>
      <c r="C587" s="2">
        <v>87140</v>
      </c>
      <c r="D587" s="2" t="s">
        <v>2857</v>
      </c>
      <c r="E587" s="2" t="s">
        <v>2858</v>
      </c>
      <c r="F587" s="2" t="s">
        <v>263</v>
      </c>
      <c r="G587" s="2" t="s">
        <v>11</v>
      </c>
      <c r="H587" s="2">
        <v>10595</v>
      </c>
      <c r="I587" s="3"/>
    </row>
    <row r="588" spans="1:9" x14ac:dyDescent="0.25">
      <c r="A588" s="2" t="s">
        <v>2869</v>
      </c>
      <c r="B588" s="2" t="s">
        <v>2870</v>
      </c>
      <c r="C588" s="2" t="e">
        <v>#N/A</v>
      </c>
      <c r="D588" s="2" t="e">
        <v>#N/A</v>
      </c>
      <c r="E588" s="2" t="e">
        <v>#N/A</v>
      </c>
      <c r="F588" s="2" t="e">
        <v>#N/A</v>
      </c>
      <c r="G588" s="2" t="s">
        <v>11</v>
      </c>
      <c r="H588" s="2" t="e">
        <v>#N/A</v>
      </c>
      <c r="I588" s="3"/>
    </row>
    <row r="589" spans="1:9" x14ac:dyDescent="0.25">
      <c r="A589" s="2" t="s">
        <v>2877</v>
      </c>
      <c r="B589" s="2" t="s">
        <v>2878</v>
      </c>
      <c r="C589" s="2" t="e">
        <v>#N/A</v>
      </c>
      <c r="D589" s="2" t="e">
        <v>#N/A</v>
      </c>
      <c r="E589" s="2" t="e">
        <v>#N/A</v>
      </c>
      <c r="F589" s="2" t="e">
        <v>#N/A</v>
      </c>
      <c r="G589" s="2" t="s">
        <v>11</v>
      </c>
      <c r="H589" s="2" t="e">
        <v>#N/A</v>
      </c>
      <c r="I589" s="3"/>
    </row>
    <row r="590" spans="1:9" x14ac:dyDescent="0.25">
      <c r="A590" s="2" t="s">
        <v>2879</v>
      </c>
      <c r="B590" s="2" t="s">
        <v>2880</v>
      </c>
      <c r="C590" s="2" t="e">
        <v>#N/A</v>
      </c>
      <c r="D590" s="2" t="e">
        <v>#N/A</v>
      </c>
      <c r="E590" s="2" t="e">
        <v>#N/A</v>
      </c>
      <c r="F590" s="2" t="e">
        <v>#N/A</v>
      </c>
      <c r="G590" s="2" t="s">
        <v>11</v>
      </c>
      <c r="H590" s="2" t="e">
        <v>#N/A</v>
      </c>
      <c r="I590" s="3"/>
    </row>
    <row r="591" spans="1:9" x14ac:dyDescent="0.25">
      <c r="A591" s="2" t="s">
        <v>2881</v>
      </c>
      <c r="B591" s="2" t="s">
        <v>2882</v>
      </c>
      <c r="C591" s="2">
        <v>18890</v>
      </c>
      <c r="D591" s="2" t="s">
        <v>2883</v>
      </c>
      <c r="E591" s="2">
        <v>0</v>
      </c>
      <c r="F591" s="2" t="s">
        <v>46</v>
      </c>
      <c r="G591" s="2" t="s">
        <v>11</v>
      </c>
      <c r="H591" s="2">
        <v>10025</v>
      </c>
      <c r="I591" s="3"/>
    </row>
    <row r="592" spans="1:9" x14ac:dyDescent="0.25">
      <c r="A592" s="2" t="s">
        <v>2884</v>
      </c>
      <c r="B592" s="2" t="s">
        <v>2885</v>
      </c>
      <c r="C592" s="2" t="e">
        <v>#N/A</v>
      </c>
      <c r="D592" s="2" t="e">
        <v>#N/A</v>
      </c>
      <c r="E592" s="2" t="e">
        <v>#N/A</v>
      </c>
      <c r="F592" s="2" t="e">
        <v>#N/A</v>
      </c>
      <c r="G592" s="2" t="s">
        <v>11</v>
      </c>
      <c r="H592" s="2" t="e">
        <v>#N/A</v>
      </c>
      <c r="I592" s="3"/>
    </row>
    <row r="593" spans="1:9" x14ac:dyDescent="0.25">
      <c r="A593" s="2" t="s">
        <v>2888</v>
      </c>
      <c r="B593" s="2" t="s">
        <v>2889</v>
      </c>
      <c r="C593" s="2">
        <v>15620</v>
      </c>
      <c r="D593" s="2" t="s">
        <v>2890</v>
      </c>
      <c r="E593" s="2">
        <v>0</v>
      </c>
      <c r="F593" s="2" t="s">
        <v>230</v>
      </c>
      <c r="G593" s="2" t="s">
        <v>11</v>
      </c>
      <c r="H593" s="2">
        <v>14214</v>
      </c>
      <c r="I593" s="3"/>
    </row>
    <row r="594" spans="1:9" x14ac:dyDescent="0.25">
      <c r="A594" s="2" t="s">
        <v>2891</v>
      </c>
      <c r="B594" s="2" t="s">
        <v>2892</v>
      </c>
      <c r="C594" s="2">
        <v>41500</v>
      </c>
      <c r="D594" s="2" t="s">
        <v>2893</v>
      </c>
      <c r="E594" s="2">
        <v>0</v>
      </c>
      <c r="F594" s="2" t="s">
        <v>15</v>
      </c>
      <c r="G594" s="2" t="s">
        <v>11</v>
      </c>
      <c r="H594" s="2">
        <v>10452</v>
      </c>
      <c r="I594" s="3"/>
    </row>
    <row r="595" spans="1:9" x14ac:dyDescent="0.25">
      <c r="A595" s="2" t="s">
        <v>2894</v>
      </c>
      <c r="B595" s="2" t="s">
        <v>2895</v>
      </c>
      <c r="C595" s="2">
        <v>82120</v>
      </c>
      <c r="D595" s="2" t="s">
        <v>2896</v>
      </c>
      <c r="E595" s="2">
        <v>0</v>
      </c>
      <c r="F595" s="2" t="s">
        <v>77</v>
      </c>
      <c r="G595" s="2" t="s">
        <v>11</v>
      </c>
      <c r="H595" s="2">
        <v>11237</v>
      </c>
      <c r="I595" s="3"/>
    </row>
    <row r="596" spans="1:9" x14ac:dyDescent="0.25">
      <c r="A596" s="2" t="s">
        <v>2897</v>
      </c>
      <c r="B596" s="2" t="s">
        <v>2898</v>
      </c>
      <c r="C596" s="2">
        <v>83130</v>
      </c>
      <c r="D596" s="2" t="s">
        <v>2899</v>
      </c>
      <c r="E596" s="2">
        <v>0</v>
      </c>
      <c r="F596" s="2" t="s">
        <v>2900</v>
      </c>
      <c r="G596" s="2" t="s">
        <v>11</v>
      </c>
      <c r="H596" s="2">
        <v>14569</v>
      </c>
      <c r="I596" s="3"/>
    </row>
    <row r="597" spans="1:9" x14ac:dyDescent="0.25">
      <c r="A597" s="2" t="s">
        <v>2901</v>
      </c>
      <c r="B597" s="2" t="s">
        <v>2902</v>
      </c>
      <c r="C597" s="2">
        <v>70420</v>
      </c>
      <c r="D597" s="2" t="s">
        <v>2903</v>
      </c>
      <c r="E597" s="2">
        <v>0</v>
      </c>
      <c r="F597" s="2" t="s">
        <v>2900</v>
      </c>
      <c r="G597" s="2" t="s">
        <v>11</v>
      </c>
      <c r="H597" s="2">
        <v>14569</v>
      </c>
      <c r="I597" s="3"/>
    </row>
    <row r="598" spans="1:9" x14ac:dyDescent="0.25">
      <c r="A598" s="2" t="s">
        <v>2906</v>
      </c>
      <c r="B598" s="2" t="s">
        <v>2907</v>
      </c>
      <c r="C598" s="2">
        <v>70390</v>
      </c>
      <c r="D598" s="2" t="s">
        <v>2908</v>
      </c>
      <c r="E598" s="2" t="s">
        <v>2909</v>
      </c>
      <c r="F598" s="2" t="s">
        <v>963</v>
      </c>
      <c r="G598" s="2" t="s">
        <v>11</v>
      </c>
      <c r="H598" s="2">
        <v>14527</v>
      </c>
      <c r="I598" s="3"/>
    </row>
    <row r="599" spans="1:9" x14ac:dyDescent="0.25">
      <c r="A599" s="2" t="s">
        <v>2910</v>
      </c>
      <c r="B599" s="2" t="s">
        <v>2911</v>
      </c>
      <c r="C599" s="2">
        <v>51510</v>
      </c>
      <c r="D599" s="2" t="s">
        <v>2912</v>
      </c>
      <c r="E599" s="2">
        <v>0</v>
      </c>
      <c r="F599" s="2" t="s">
        <v>77</v>
      </c>
      <c r="G599" s="2" t="s">
        <v>11</v>
      </c>
      <c r="H599" s="2">
        <v>11204</v>
      </c>
      <c r="I599" s="3"/>
    </row>
    <row r="600" spans="1:9" x14ac:dyDescent="0.25">
      <c r="A600" s="2" t="s">
        <v>2918</v>
      </c>
      <c r="B600" s="2" t="s">
        <v>2919</v>
      </c>
      <c r="C600" s="2">
        <v>49040</v>
      </c>
      <c r="D600" s="2" t="s">
        <v>2920</v>
      </c>
      <c r="E600" s="2">
        <v>0</v>
      </c>
      <c r="F600" s="2" t="s">
        <v>1051</v>
      </c>
      <c r="G600" s="2" t="s">
        <v>11</v>
      </c>
      <c r="H600" s="2">
        <v>14020</v>
      </c>
      <c r="I600" s="3"/>
    </row>
    <row r="601" spans="1:9" x14ac:dyDescent="0.25">
      <c r="A601" s="2" t="s">
        <v>2921</v>
      </c>
      <c r="B601" s="2" t="s">
        <v>2922</v>
      </c>
      <c r="C601" s="2" t="e">
        <v>#N/A</v>
      </c>
      <c r="D601" s="2" t="e">
        <v>#N/A</v>
      </c>
      <c r="E601" s="2" t="e">
        <v>#N/A</v>
      </c>
      <c r="F601" s="2" t="e">
        <v>#N/A</v>
      </c>
      <c r="G601" s="2" t="s">
        <v>11</v>
      </c>
      <c r="H601" s="2" t="e">
        <v>#N/A</v>
      </c>
      <c r="I601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36A43-2295-470A-BD81-51B8BA57F91B}">
  <sheetPr filterMode="1"/>
  <dimension ref="A1:B1022"/>
  <sheetViews>
    <sheetView workbookViewId="0">
      <selection activeCell="A214" sqref="A214"/>
    </sheetView>
  </sheetViews>
  <sheetFormatPr defaultRowHeight="15" x14ac:dyDescent="0.25"/>
  <cols>
    <col min="1" max="1" width="62.85546875" bestFit="1" customWidth="1"/>
    <col min="2" max="2" width="6" bestFit="1" customWidth="1"/>
  </cols>
  <sheetData>
    <row r="1" spans="1:2" x14ac:dyDescent="0.25">
      <c r="A1" s="1" t="s">
        <v>1</v>
      </c>
      <c r="B1" t="s">
        <v>2953</v>
      </c>
    </row>
    <row r="2" spans="1:2" hidden="1" x14ac:dyDescent="0.25">
      <c r="A2" s="2" t="s">
        <v>10</v>
      </c>
      <c r="B2" t="e">
        <f>_xlfn.XLOOKUP(A2,'[1]DC Alloc Data'!$C:$C,'[1]DC Alloc Data'!$D:$D)</f>
        <v>#N/A</v>
      </c>
    </row>
    <row r="3" spans="1:2" hidden="1" x14ac:dyDescent="0.25">
      <c r="A3" s="2" t="s">
        <v>13</v>
      </c>
      <c r="B3" t="e">
        <f>_xlfn.XLOOKUP(A3,'[1]DC Alloc Data'!$C:$C,'[1]DC Alloc Data'!$D:$D)</f>
        <v>#N/A</v>
      </c>
    </row>
    <row r="4" spans="1:2" x14ac:dyDescent="0.25">
      <c r="A4" s="2" t="s">
        <v>17</v>
      </c>
      <c r="B4" t="str">
        <f>_xlfn.XLOOKUP(A4,'[1]DC Alloc Data'!$C:$C,'[1]DC Alloc Data'!$D:$D)</f>
        <v>52630</v>
      </c>
    </row>
    <row r="5" spans="1:2" hidden="1" x14ac:dyDescent="0.25">
      <c r="A5" s="2" t="s">
        <v>19</v>
      </c>
      <c r="B5" t="e">
        <f>_xlfn.XLOOKUP(A5,'[1]DC Alloc Data'!$C:$C,'[1]DC Alloc Data'!$D:$D)</f>
        <v>#N/A</v>
      </c>
    </row>
    <row r="6" spans="1:2" hidden="1" x14ac:dyDescent="0.25">
      <c r="A6" s="2" t="s">
        <v>23</v>
      </c>
      <c r="B6" t="e">
        <f>_xlfn.XLOOKUP(A6,'[1]DC Alloc Data'!$C:$C,'[1]DC Alloc Data'!$D:$D)</f>
        <v>#N/A</v>
      </c>
    </row>
    <row r="7" spans="1:2" hidden="1" x14ac:dyDescent="0.25">
      <c r="A7" s="2" t="s">
        <v>27</v>
      </c>
      <c r="B7" t="e">
        <f>_xlfn.XLOOKUP(A7,'[1]DC Alloc Data'!$C:$C,'[1]DC Alloc Data'!$D:$D)</f>
        <v>#N/A</v>
      </c>
    </row>
    <row r="8" spans="1:2" hidden="1" x14ac:dyDescent="0.25">
      <c r="A8" s="2" t="s">
        <v>31</v>
      </c>
      <c r="B8" t="e">
        <f>_xlfn.XLOOKUP(A8,'[1]DC Alloc Data'!$C:$C,'[1]DC Alloc Data'!$D:$D)</f>
        <v>#N/A</v>
      </c>
    </row>
    <row r="9" spans="1:2" hidden="1" x14ac:dyDescent="0.25">
      <c r="A9" s="2" t="s">
        <v>35</v>
      </c>
      <c r="B9" t="e">
        <f>_xlfn.XLOOKUP(A9,'[1]DC Alloc Data'!$C:$C,'[1]DC Alloc Data'!$D:$D)</f>
        <v>#N/A</v>
      </c>
    </row>
    <row r="10" spans="1:2" hidden="1" x14ac:dyDescent="0.25">
      <c r="A10" s="2" t="s">
        <v>39</v>
      </c>
      <c r="B10" t="e">
        <f>_xlfn.XLOOKUP(A10,'[1]DC Alloc Data'!$C:$C,'[1]DC Alloc Data'!$D:$D)</f>
        <v>#N/A</v>
      </c>
    </row>
    <row r="11" spans="1:2" hidden="1" x14ac:dyDescent="0.25">
      <c r="A11" s="2" t="s">
        <v>43</v>
      </c>
      <c r="B11" t="e">
        <f>_xlfn.XLOOKUP(A11,'[1]DC Alloc Data'!$C:$C,'[1]DC Alloc Data'!$D:$D)</f>
        <v>#N/A</v>
      </c>
    </row>
    <row r="12" spans="1:2" hidden="1" x14ac:dyDescent="0.25">
      <c r="A12" s="2" t="s">
        <v>48</v>
      </c>
      <c r="B12" t="e">
        <f>_xlfn.XLOOKUP(A12,'[1]DC Alloc Data'!$C:$C,'[1]DC Alloc Data'!$D:$D)</f>
        <v>#N/A</v>
      </c>
    </row>
    <row r="13" spans="1:2" hidden="1" x14ac:dyDescent="0.25">
      <c r="A13" s="2" t="s">
        <v>53</v>
      </c>
      <c r="B13" t="e">
        <f>_xlfn.XLOOKUP(A13,'[1]DC Alloc Data'!$C:$C,'[1]DC Alloc Data'!$D:$D)</f>
        <v>#N/A</v>
      </c>
    </row>
    <row r="14" spans="1:2" hidden="1" x14ac:dyDescent="0.25">
      <c r="A14" s="2" t="s">
        <v>55</v>
      </c>
      <c r="B14" t="e">
        <f>_xlfn.XLOOKUP(A14,'[1]DC Alloc Data'!$C:$C,'[1]DC Alloc Data'!$D:$D)</f>
        <v>#N/A</v>
      </c>
    </row>
    <row r="15" spans="1:2" hidden="1" x14ac:dyDescent="0.25">
      <c r="A15" s="2" t="s">
        <v>57</v>
      </c>
      <c r="B15" t="e">
        <f>_xlfn.XLOOKUP(A15,'[1]DC Alloc Data'!$C:$C,'[1]DC Alloc Data'!$D:$D)</f>
        <v>#N/A</v>
      </c>
    </row>
    <row r="16" spans="1:2" hidden="1" x14ac:dyDescent="0.25">
      <c r="A16" s="2" t="s">
        <v>59</v>
      </c>
      <c r="B16" t="e">
        <f>_xlfn.XLOOKUP(A16,'[1]DC Alloc Data'!$C:$C,'[1]DC Alloc Data'!$D:$D)</f>
        <v>#N/A</v>
      </c>
    </row>
    <row r="17" spans="1:2" hidden="1" x14ac:dyDescent="0.25">
      <c r="A17" s="2" t="s">
        <v>61</v>
      </c>
      <c r="B17" t="e">
        <f>_xlfn.XLOOKUP(A17,'[1]DC Alloc Data'!$C:$C,'[1]DC Alloc Data'!$D:$D)</f>
        <v>#N/A</v>
      </c>
    </row>
    <row r="18" spans="1:2" hidden="1" x14ac:dyDescent="0.25">
      <c r="A18" s="2" t="s">
        <v>63</v>
      </c>
      <c r="B18" t="e">
        <f>_xlfn.XLOOKUP(A18,'[1]DC Alloc Data'!$C:$C,'[1]DC Alloc Data'!$D:$D)</f>
        <v>#N/A</v>
      </c>
    </row>
    <row r="19" spans="1:2" hidden="1" x14ac:dyDescent="0.25">
      <c r="A19" s="2" t="s">
        <v>65</v>
      </c>
      <c r="B19" t="e">
        <f>_xlfn.XLOOKUP(A19,'[1]DC Alloc Data'!$C:$C,'[1]DC Alloc Data'!$D:$D)</f>
        <v>#N/A</v>
      </c>
    </row>
    <row r="20" spans="1:2" hidden="1" x14ac:dyDescent="0.25">
      <c r="A20" s="2" t="s">
        <v>67</v>
      </c>
      <c r="B20" t="e">
        <f>_xlfn.XLOOKUP(A20,'[1]DC Alloc Data'!$C:$C,'[1]DC Alloc Data'!$D:$D)</f>
        <v>#N/A</v>
      </c>
    </row>
    <row r="21" spans="1:2" hidden="1" x14ac:dyDescent="0.25">
      <c r="A21" s="2" t="s">
        <v>70</v>
      </c>
      <c r="B21" t="e">
        <f>_xlfn.XLOOKUP(A21,'[1]DC Alloc Data'!$C:$C,'[1]DC Alloc Data'!$D:$D)</f>
        <v>#N/A</v>
      </c>
    </row>
    <row r="22" spans="1:2" hidden="1" x14ac:dyDescent="0.25">
      <c r="A22" s="2" t="s">
        <v>74</v>
      </c>
      <c r="B22" t="e">
        <f>_xlfn.XLOOKUP(A22,'[1]DC Alloc Data'!$C:$C,'[1]DC Alloc Data'!$D:$D)</f>
        <v>#N/A</v>
      </c>
    </row>
    <row r="23" spans="1:2" hidden="1" x14ac:dyDescent="0.25">
      <c r="A23" s="2" t="s">
        <v>79</v>
      </c>
      <c r="B23" t="e">
        <f>_xlfn.XLOOKUP(A23,'[1]DC Alloc Data'!$C:$C,'[1]DC Alloc Data'!$D:$D)</f>
        <v>#N/A</v>
      </c>
    </row>
    <row r="24" spans="1:2" hidden="1" x14ac:dyDescent="0.25">
      <c r="A24" s="2" t="s">
        <v>81</v>
      </c>
      <c r="B24" t="e">
        <f>_xlfn.XLOOKUP(A24,'[1]DC Alloc Data'!$C:$C,'[1]DC Alloc Data'!$D:$D)</f>
        <v>#N/A</v>
      </c>
    </row>
    <row r="25" spans="1:2" hidden="1" x14ac:dyDescent="0.25">
      <c r="A25" s="2" t="s">
        <v>86</v>
      </c>
      <c r="B25" t="e">
        <f>_xlfn.XLOOKUP(A25,'[1]DC Alloc Data'!$C:$C,'[1]DC Alloc Data'!$D:$D)</f>
        <v>#N/A</v>
      </c>
    </row>
    <row r="26" spans="1:2" hidden="1" x14ac:dyDescent="0.25">
      <c r="A26" s="2" t="s">
        <v>91</v>
      </c>
      <c r="B26" t="e">
        <f>_xlfn.XLOOKUP(A26,'[1]DC Alloc Data'!$C:$C,'[1]DC Alloc Data'!$D:$D)</f>
        <v>#N/A</v>
      </c>
    </row>
    <row r="27" spans="1:2" hidden="1" x14ac:dyDescent="0.25">
      <c r="A27" s="2" t="s">
        <v>94</v>
      </c>
      <c r="B27" t="e">
        <f>_xlfn.XLOOKUP(A27,'[1]DC Alloc Data'!$C:$C,'[1]DC Alloc Data'!$D:$D)</f>
        <v>#N/A</v>
      </c>
    </row>
    <row r="28" spans="1:2" hidden="1" x14ac:dyDescent="0.25">
      <c r="A28" s="2" t="s">
        <v>98</v>
      </c>
      <c r="B28" t="e">
        <f>_xlfn.XLOOKUP(A28,'[1]DC Alloc Data'!$C:$C,'[1]DC Alloc Data'!$D:$D)</f>
        <v>#N/A</v>
      </c>
    </row>
    <row r="29" spans="1:2" hidden="1" x14ac:dyDescent="0.25">
      <c r="A29" s="2" t="s">
        <v>100</v>
      </c>
      <c r="B29" t="e">
        <f>_xlfn.XLOOKUP(A29,'[1]DC Alloc Data'!$C:$C,'[1]DC Alloc Data'!$D:$D)</f>
        <v>#N/A</v>
      </c>
    </row>
    <row r="30" spans="1:2" hidden="1" x14ac:dyDescent="0.25">
      <c r="A30" s="2" t="s">
        <v>103</v>
      </c>
      <c r="B30" t="e">
        <f>_xlfn.XLOOKUP(A30,'[1]DC Alloc Data'!$C:$C,'[1]DC Alloc Data'!$D:$D)</f>
        <v>#N/A</v>
      </c>
    </row>
    <row r="31" spans="1:2" hidden="1" x14ac:dyDescent="0.25">
      <c r="A31" s="2" t="s">
        <v>107</v>
      </c>
      <c r="B31" t="e">
        <f>_xlfn.XLOOKUP(A31,'[1]DC Alloc Data'!$C:$C,'[1]DC Alloc Data'!$D:$D)</f>
        <v>#N/A</v>
      </c>
    </row>
    <row r="32" spans="1:2" hidden="1" x14ac:dyDescent="0.25">
      <c r="A32" s="2" t="s">
        <v>111</v>
      </c>
      <c r="B32" t="e">
        <f>_xlfn.XLOOKUP(A32,'[1]DC Alloc Data'!$C:$C,'[1]DC Alloc Data'!$D:$D)</f>
        <v>#N/A</v>
      </c>
    </row>
    <row r="33" spans="1:2" hidden="1" x14ac:dyDescent="0.25">
      <c r="A33" s="2" t="s">
        <v>114</v>
      </c>
      <c r="B33" t="e">
        <f>_xlfn.XLOOKUP(A33,'[1]DC Alloc Data'!$C:$C,'[1]DC Alloc Data'!$D:$D)</f>
        <v>#N/A</v>
      </c>
    </row>
    <row r="34" spans="1:2" hidden="1" x14ac:dyDescent="0.25">
      <c r="A34" s="2" t="s">
        <v>117</v>
      </c>
      <c r="B34" t="e">
        <f>_xlfn.XLOOKUP(A34,'[1]DC Alloc Data'!$C:$C,'[1]DC Alloc Data'!$D:$D)</f>
        <v>#N/A</v>
      </c>
    </row>
    <row r="35" spans="1:2" hidden="1" x14ac:dyDescent="0.25">
      <c r="A35" s="2" t="s">
        <v>121</v>
      </c>
      <c r="B35" t="e">
        <f>_xlfn.XLOOKUP(A35,'[1]DC Alloc Data'!$C:$C,'[1]DC Alloc Data'!$D:$D)</f>
        <v>#N/A</v>
      </c>
    </row>
    <row r="36" spans="1:2" hidden="1" x14ac:dyDescent="0.25">
      <c r="A36" s="2" t="s">
        <v>123</v>
      </c>
      <c r="B36" t="e">
        <f>_xlfn.XLOOKUP(A36,'[1]DC Alloc Data'!$C:$C,'[1]DC Alloc Data'!$D:$D)</f>
        <v>#N/A</v>
      </c>
    </row>
    <row r="37" spans="1:2" hidden="1" x14ac:dyDescent="0.25">
      <c r="A37" s="2" t="s">
        <v>125</v>
      </c>
      <c r="B37" t="e">
        <f>_xlfn.XLOOKUP(A37,'[1]DC Alloc Data'!$C:$C,'[1]DC Alloc Data'!$D:$D)</f>
        <v>#N/A</v>
      </c>
    </row>
    <row r="38" spans="1:2" hidden="1" x14ac:dyDescent="0.25">
      <c r="A38" s="2" t="s">
        <v>127</v>
      </c>
      <c r="B38" t="e">
        <f>_xlfn.XLOOKUP(A38,'[1]DC Alloc Data'!$C:$C,'[1]DC Alloc Data'!$D:$D)</f>
        <v>#N/A</v>
      </c>
    </row>
    <row r="39" spans="1:2" hidden="1" x14ac:dyDescent="0.25">
      <c r="A39" s="2" t="s">
        <v>129</v>
      </c>
      <c r="B39" t="e">
        <f>_xlfn.XLOOKUP(A39,'[1]DC Alloc Data'!$C:$C,'[1]DC Alloc Data'!$D:$D)</f>
        <v>#N/A</v>
      </c>
    </row>
    <row r="40" spans="1:2" hidden="1" x14ac:dyDescent="0.25">
      <c r="A40" s="2" t="s">
        <v>133</v>
      </c>
      <c r="B40" t="e">
        <f>_xlfn.XLOOKUP(A40,'[1]DC Alloc Data'!$C:$C,'[1]DC Alloc Data'!$D:$D)</f>
        <v>#N/A</v>
      </c>
    </row>
    <row r="41" spans="1:2" hidden="1" x14ac:dyDescent="0.25">
      <c r="A41" s="2" t="s">
        <v>135</v>
      </c>
      <c r="B41" t="e">
        <f>_xlfn.XLOOKUP(A41,'[1]DC Alloc Data'!$C:$C,'[1]DC Alloc Data'!$D:$D)</f>
        <v>#N/A</v>
      </c>
    </row>
    <row r="42" spans="1:2" hidden="1" x14ac:dyDescent="0.25">
      <c r="A42" s="2" t="s">
        <v>137</v>
      </c>
      <c r="B42" t="e">
        <f>_xlfn.XLOOKUP(A42,'[1]DC Alloc Data'!$C:$C,'[1]DC Alloc Data'!$D:$D)</f>
        <v>#N/A</v>
      </c>
    </row>
    <row r="43" spans="1:2" hidden="1" x14ac:dyDescent="0.25">
      <c r="A43" s="2" t="s">
        <v>140</v>
      </c>
      <c r="B43" t="e">
        <f>_xlfn.XLOOKUP(A43,'[1]DC Alloc Data'!$C:$C,'[1]DC Alloc Data'!$D:$D)</f>
        <v>#N/A</v>
      </c>
    </row>
    <row r="44" spans="1:2" hidden="1" x14ac:dyDescent="0.25">
      <c r="A44" s="2" t="s">
        <v>145</v>
      </c>
      <c r="B44" t="e">
        <f>_xlfn.XLOOKUP(A44,'[1]DC Alloc Data'!$C:$C,'[1]DC Alloc Data'!$D:$D)</f>
        <v>#N/A</v>
      </c>
    </row>
    <row r="45" spans="1:2" hidden="1" x14ac:dyDescent="0.25">
      <c r="A45" s="2" t="s">
        <v>149</v>
      </c>
      <c r="B45" t="e">
        <f>_xlfn.XLOOKUP(A45,'[1]DC Alloc Data'!$C:$C,'[1]DC Alloc Data'!$D:$D)</f>
        <v>#N/A</v>
      </c>
    </row>
    <row r="46" spans="1:2" hidden="1" x14ac:dyDescent="0.25">
      <c r="A46" s="2" t="s">
        <v>153</v>
      </c>
      <c r="B46" t="e">
        <f>_xlfn.XLOOKUP(A46,'[1]DC Alloc Data'!$C:$C,'[1]DC Alloc Data'!$D:$D)</f>
        <v>#N/A</v>
      </c>
    </row>
    <row r="47" spans="1:2" hidden="1" x14ac:dyDescent="0.25">
      <c r="A47" s="2" t="s">
        <v>157</v>
      </c>
      <c r="B47" t="e">
        <f>_xlfn.XLOOKUP(A47,'[1]DC Alloc Data'!$C:$C,'[1]DC Alloc Data'!$D:$D)</f>
        <v>#N/A</v>
      </c>
    </row>
    <row r="48" spans="1:2" hidden="1" x14ac:dyDescent="0.25">
      <c r="A48" s="2" t="s">
        <v>159</v>
      </c>
      <c r="B48" t="e">
        <f>_xlfn.XLOOKUP(A48,'[1]DC Alloc Data'!$C:$C,'[1]DC Alloc Data'!$D:$D)</f>
        <v>#N/A</v>
      </c>
    </row>
    <row r="49" spans="1:2" hidden="1" x14ac:dyDescent="0.25">
      <c r="A49" s="2" t="s">
        <v>164</v>
      </c>
      <c r="B49" t="e">
        <f>_xlfn.XLOOKUP(A49,'[1]DC Alloc Data'!$C:$C,'[1]DC Alloc Data'!$D:$D)</f>
        <v>#N/A</v>
      </c>
    </row>
    <row r="50" spans="1:2" hidden="1" x14ac:dyDescent="0.25">
      <c r="A50" s="2" t="s">
        <v>168</v>
      </c>
      <c r="B50" t="e">
        <f>_xlfn.XLOOKUP(A50,'[1]DC Alloc Data'!$C:$C,'[1]DC Alloc Data'!$D:$D)</f>
        <v>#N/A</v>
      </c>
    </row>
    <row r="51" spans="1:2" x14ac:dyDescent="0.25">
      <c r="A51" s="2" t="s">
        <v>171</v>
      </c>
      <c r="B51" t="str">
        <f>_xlfn.XLOOKUP(A51,'[1]DC Alloc Data'!$C:$C,'[1]DC Alloc Data'!$D:$D)</f>
        <v>18320</v>
      </c>
    </row>
    <row r="52" spans="1:2" hidden="1" x14ac:dyDescent="0.25">
      <c r="A52" s="2" t="s">
        <v>176</v>
      </c>
      <c r="B52" t="e">
        <f>_xlfn.XLOOKUP(A52,'[1]DC Alloc Data'!$C:$C,'[1]DC Alloc Data'!$D:$D)</f>
        <v>#N/A</v>
      </c>
    </row>
    <row r="53" spans="1:2" hidden="1" x14ac:dyDescent="0.25">
      <c r="A53" s="2" t="s">
        <v>180</v>
      </c>
      <c r="B53" t="e">
        <f>_xlfn.XLOOKUP(A53,'[1]DC Alloc Data'!$C:$C,'[1]DC Alloc Data'!$D:$D)</f>
        <v>#N/A</v>
      </c>
    </row>
    <row r="54" spans="1:2" hidden="1" x14ac:dyDescent="0.25">
      <c r="A54" s="2" t="s">
        <v>184</v>
      </c>
      <c r="B54" t="e">
        <f>_xlfn.XLOOKUP(A54,'[1]DC Alloc Data'!$C:$C,'[1]DC Alloc Data'!$D:$D)</f>
        <v>#N/A</v>
      </c>
    </row>
    <row r="55" spans="1:2" hidden="1" x14ac:dyDescent="0.25">
      <c r="A55" s="2" t="s">
        <v>186</v>
      </c>
      <c r="B55" t="e">
        <f>_xlfn.XLOOKUP(A55,'[1]DC Alloc Data'!$C:$C,'[1]DC Alloc Data'!$D:$D)</f>
        <v>#N/A</v>
      </c>
    </row>
    <row r="56" spans="1:2" hidden="1" x14ac:dyDescent="0.25">
      <c r="A56" s="2" t="s">
        <v>190</v>
      </c>
      <c r="B56" t="e">
        <f>_xlfn.XLOOKUP(A56,'[1]DC Alloc Data'!$C:$C,'[1]DC Alloc Data'!$D:$D)</f>
        <v>#N/A</v>
      </c>
    </row>
    <row r="57" spans="1:2" hidden="1" x14ac:dyDescent="0.25">
      <c r="A57" s="2" t="s">
        <v>193</v>
      </c>
      <c r="B57" t="e">
        <f>_xlfn.XLOOKUP(A57,'[1]DC Alloc Data'!$C:$C,'[1]DC Alloc Data'!$D:$D)</f>
        <v>#N/A</v>
      </c>
    </row>
    <row r="58" spans="1:2" hidden="1" x14ac:dyDescent="0.25">
      <c r="A58" s="2" t="s">
        <v>195</v>
      </c>
      <c r="B58" t="e">
        <f>_xlfn.XLOOKUP(A58,'[1]DC Alloc Data'!$C:$C,'[1]DC Alloc Data'!$D:$D)</f>
        <v>#N/A</v>
      </c>
    </row>
    <row r="59" spans="1:2" x14ac:dyDescent="0.25">
      <c r="A59" s="2" t="s">
        <v>199</v>
      </c>
      <c r="B59" t="str">
        <f>_xlfn.XLOOKUP(A59,'[1]DC Alloc Data'!$C:$C,'[1]DC Alloc Data'!$D:$D)</f>
        <v>26850</v>
      </c>
    </row>
    <row r="60" spans="1:2" hidden="1" x14ac:dyDescent="0.25">
      <c r="A60" s="2" t="s">
        <v>203</v>
      </c>
      <c r="B60" t="e">
        <f>_xlfn.XLOOKUP(A60,'[1]DC Alloc Data'!$C:$C,'[1]DC Alloc Data'!$D:$D)</f>
        <v>#N/A</v>
      </c>
    </row>
    <row r="61" spans="1:2" x14ac:dyDescent="0.25">
      <c r="A61" s="2" t="s">
        <v>205</v>
      </c>
      <c r="B61" t="str">
        <f>_xlfn.XLOOKUP(A61,'[1]DC Alloc Data'!$C:$C,'[1]DC Alloc Data'!$D:$D)</f>
        <v>52370</v>
      </c>
    </row>
    <row r="62" spans="1:2" hidden="1" x14ac:dyDescent="0.25">
      <c r="A62" s="2" t="s">
        <v>207</v>
      </c>
      <c r="B62" t="e">
        <f>_xlfn.XLOOKUP(A62,'[1]DC Alloc Data'!$C:$C,'[1]DC Alloc Data'!$D:$D)</f>
        <v>#N/A</v>
      </c>
    </row>
    <row r="63" spans="1:2" hidden="1" x14ac:dyDescent="0.25">
      <c r="A63" s="2" t="s">
        <v>209</v>
      </c>
      <c r="B63" t="e">
        <f>_xlfn.XLOOKUP(A63,'[1]DC Alloc Data'!$C:$C,'[1]DC Alloc Data'!$D:$D)</f>
        <v>#N/A</v>
      </c>
    </row>
    <row r="64" spans="1:2" x14ac:dyDescent="0.25">
      <c r="A64" s="2" t="s">
        <v>211</v>
      </c>
      <c r="B64" t="str">
        <f>_xlfn.XLOOKUP(A64,'[1]DC Alloc Data'!$C:$C,'[1]DC Alloc Data'!$D:$D)</f>
        <v>10530</v>
      </c>
    </row>
    <row r="65" spans="1:2" hidden="1" x14ac:dyDescent="0.25">
      <c r="A65" s="2" t="s">
        <v>214</v>
      </c>
      <c r="B65" t="e">
        <f>_xlfn.XLOOKUP(A65,'[1]DC Alloc Data'!$C:$C,'[1]DC Alloc Data'!$D:$D)</f>
        <v>#N/A</v>
      </c>
    </row>
    <row r="66" spans="1:2" hidden="1" x14ac:dyDescent="0.25">
      <c r="A66" s="2" t="s">
        <v>219</v>
      </c>
      <c r="B66" t="e">
        <f>_xlfn.XLOOKUP(A66,'[1]DC Alloc Data'!$C:$C,'[1]DC Alloc Data'!$D:$D)</f>
        <v>#N/A</v>
      </c>
    </row>
    <row r="67" spans="1:2" hidden="1" x14ac:dyDescent="0.25">
      <c r="A67" s="2" t="s">
        <v>221</v>
      </c>
      <c r="B67" t="e">
        <f>_xlfn.XLOOKUP(A67,'[1]DC Alloc Data'!$C:$C,'[1]DC Alloc Data'!$D:$D)</f>
        <v>#N/A</v>
      </c>
    </row>
    <row r="68" spans="1:2" hidden="1" x14ac:dyDescent="0.25">
      <c r="A68" s="2" t="s">
        <v>225</v>
      </c>
      <c r="B68" t="e">
        <f>_xlfn.XLOOKUP(A68,'[1]DC Alloc Data'!$C:$C,'[1]DC Alloc Data'!$D:$D)</f>
        <v>#N/A</v>
      </c>
    </row>
    <row r="69" spans="1:2" hidden="1" x14ac:dyDescent="0.25">
      <c r="A69" s="2" t="s">
        <v>227</v>
      </c>
      <c r="B69" t="e">
        <f>_xlfn.XLOOKUP(A69,'[1]DC Alloc Data'!$C:$C,'[1]DC Alloc Data'!$D:$D)</f>
        <v>#N/A</v>
      </c>
    </row>
    <row r="70" spans="1:2" x14ac:dyDescent="0.25">
      <c r="A70" s="2" t="s">
        <v>232</v>
      </c>
      <c r="B70" t="str">
        <f>_xlfn.XLOOKUP(A70,'[1]DC Alloc Data'!$C:$C,'[1]DC Alloc Data'!$D:$D)</f>
        <v>83040</v>
      </c>
    </row>
    <row r="71" spans="1:2" hidden="1" x14ac:dyDescent="0.25">
      <c r="A71" s="2" t="s">
        <v>236</v>
      </c>
      <c r="B71" t="e">
        <f>_xlfn.XLOOKUP(A71,'[1]DC Alloc Data'!$C:$C,'[1]DC Alloc Data'!$D:$D)</f>
        <v>#N/A</v>
      </c>
    </row>
    <row r="72" spans="1:2" hidden="1" x14ac:dyDescent="0.25">
      <c r="A72" s="2" t="s">
        <v>240</v>
      </c>
      <c r="B72" t="e">
        <f>_xlfn.XLOOKUP(A72,'[1]DC Alloc Data'!$C:$C,'[1]DC Alloc Data'!$D:$D)</f>
        <v>#N/A</v>
      </c>
    </row>
    <row r="73" spans="1:2" hidden="1" x14ac:dyDescent="0.25">
      <c r="A73" s="2" t="s">
        <v>243</v>
      </c>
      <c r="B73" t="e">
        <f>_xlfn.XLOOKUP(A73,'[1]DC Alloc Data'!$C:$C,'[1]DC Alloc Data'!$D:$D)</f>
        <v>#N/A</v>
      </c>
    </row>
    <row r="74" spans="1:2" hidden="1" x14ac:dyDescent="0.25">
      <c r="A74" s="2" t="s">
        <v>245</v>
      </c>
      <c r="B74" t="e">
        <f>_xlfn.XLOOKUP(A74,'[1]DC Alloc Data'!$C:$C,'[1]DC Alloc Data'!$D:$D)</f>
        <v>#N/A</v>
      </c>
    </row>
    <row r="75" spans="1:2" hidden="1" x14ac:dyDescent="0.25">
      <c r="A75" s="2" t="s">
        <v>249</v>
      </c>
      <c r="B75" t="e">
        <f>_xlfn.XLOOKUP(A75,'[1]DC Alloc Data'!$C:$C,'[1]DC Alloc Data'!$D:$D)</f>
        <v>#N/A</v>
      </c>
    </row>
    <row r="76" spans="1:2" x14ac:dyDescent="0.25">
      <c r="A76" s="2" t="s">
        <v>251</v>
      </c>
      <c r="B76" t="str">
        <f>_xlfn.XLOOKUP(A76,'[1]DC Alloc Data'!$C:$C,'[1]DC Alloc Data'!$D:$D)</f>
        <v>17690</v>
      </c>
    </row>
    <row r="77" spans="1:2" hidden="1" x14ac:dyDescent="0.25">
      <c r="A77" s="2" t="s">
        <v>254</v>
      </c>
      <c r="B77" t="e">
        <f>_xlfn.XLOOKUP(A77,'[1]DC Alloc Data'!$C:$C,'[1]DC Alloc Data'!$D:$D)</f>
        <v>#N/A</v>
      </c>
    </row>
    <row r="78" spans="1:2" hidden="1" x14ac:dyDescent="0.25">
      <c r="A78" s="2" t="s">
        <v>258</v>
      </c>
      <c r="B78" t="e">
        <f>_xlfn.XLOOKUP(A78,'[1]DC Alloc Data'!$C:$C,'[1]DC Alloc Data'!$D:$D)</f>
        <v>#N/A</v>
      </c>
    </row>
    <row r="79" spans="1:2" hidden="1" x14ac:dyDescent="0.25">
      <c r="A79" s="2" t="s">
        <v>261</v>
      </c>
      <c r="B79" t="e">
        <f>_xlfn.XLOOKUP(A79,'[1]DC Alloc Data'!$C:$C,'[1]DC Alloc Data'!$D:$D)</f>
        <v>#N/A</v>
      </c>
    </row>
    <row r="80" spans="1:2" hidden="1" x14ac:dyDescent="0.25">
      <c r="A80" s="2" t="s">
        <v>265</v>
      </c>
      <c r="B80" t="e">
        <f>_xlfn.XLOOKUP(A80,'[1]DC Alloc Data'!$C:$C,'[1]DC Alloc Data'!$D:$D)</f>
        <v>#N/A</v>
      </c>
    </row>
    <row r="81" spans="1:2" hidden="1" x14ac:dyDescent="0.25">
      <c r="A81" s="2" t="s">
        <v>267</v>
      </c>
      <c r="B81" t="e">
        <f>_xlfn.XLOOKUP(A81,'[1]DC Alloc Data'!$C:$C,'[1]DC Alloc Data'!$D:$D)</f>
        <v>#N/A</v>
      </c>
    </row>
    <row r="82" spans="1:2" hidden="1" x14ac:dyDescent="0.25">
      <c r="A82" s="2" t="s">
        <v>271</v>
      </c>
      <c r="B82" t="e">
        <f>_xlfn.XLOOKUP(A82,'[1]DC Alloc Data'!$C:$C,'[1]DC Alloc Data'!$D:$D)</f>
        <v>#N/A</v>
      </c>
    </row>
    <row r="83" spans="1:2" hidden="1" x14ac:dyDescent="0.25">
      <c r="A83" s="2" t="s">
        <v>273</v>
      </c>
      <c r="B83" t="e">
        <f>_xlfn.XLOOKUP(A83,'[1]DC Alloc Data'!$C:$C,'[1]DC Alloc Data'!$D:$D)</f>
        <v>#N/A</v>
      </c>
    </row>
    <row r="84" spans="1:2" hidden="1" x14ac:dyDescent="0.25">
      <c r="A84" s="2" t="s">
        <v>275</v>
      </c>
      <c r="B84" t="e">
        <f>_xlfn.XLOOKUP(A84,'[1]DC Alloc Data'!$C:$C,'[1]DC Alloc Data'!$D:$D)</f>
        <v>#N/A</v>
      </c>
    </row>
    <row r="85" spans="1:2" x14ac:dyDescent="0.25">
      <c r="A85" s="2" t="s">
        <v>278</v>
      </c>
      <c r="B85" t="str">
        <f>_xlfn.XLOOKUP(A85,'[1]DC Alloc Data'!$C:$C,'[1]DC Alloc Data'!$D:$D)</f>
        <v>52450</v>
      </c>
    </row>
    <row r="86" spans="1:2" hidden="1" x14ac:dyDescent="0.25">
      <c r="A86" s="2" t="s">
        <v>280</v>
      </c>
      <c r="B86" t="e">
        <f>_xlfn.XLOOKUP(A86,'[1]DC Alloc Data'!$C:$C,'[1]DC Alloc Data'!$D:$D)</f>
        <v>#N/A</v>
      </c>
    </row>
    <row r="87" spans="1:2" hidden="1" x14ac:dyDescent="0.25">
      <c r="A87" s="2" t="s">
        <v>282</v>
      </c>
      <c r="B87" t="e">
        <f>_xlfn.XLOOKUP(A87,'[1]DC Alloc Data'!$C:$C,'[1]DC Alloc Data'!$D:$D)</f>
        <v>#N/A</v>
      </c>
    </row>
    <row r="88" spans="1:2" hidden="1" x14ac:dyDescent="0.25">
      <c r="A88" s="2" t="s">
        <v>286</v>
      </c>
      <c r="B88" t="e">
        <f>_xlfn.XLOOKUP(A88,'[1]DC Alloc Data'!$C:$C,'[1]DC Alloc Data'!$D:$D)</f>
        <v>#N/A</v>
      </c>
    </row>
    <row r="89" spans="1:2" hidden="1" x14ac:dyDescent="0.25">
      <c r="A89" s="2" t="s">
        <v>288</v>
      </c>
      <c r="B89" t="e">
        <f>_xlfn.XLOOKUP(A89,'[1]DC Alloc Data'!$C:$C,'[1]DC Alloc Data'!$D:$D)</f>
        <v>#N/A</v>
      </c>
    </row>
    <row r="90" spans="1:2" x14ac:dyDescent="0.25">
      <c r="A90" s="2" t="s">
        <v>292</v>
      </c>
      <c r="B90" t="str">
        <f>_xlfn.XLOOKUP(A90,'[1]DC Alloc Data'!$C:$C,'[1]DC Alloc Data'!$D:$D)</f>
        <v>41530</v>
      </c>
    </row>
    <row r="91" spans="1:2" x14ac:dyDescent="0.25">
      <c r="A91" s="2" t="s">
        <v>295</v>
      </c>
      <c r="B91" t="str">
        <f>_xlfn.XLOOKUP(A91,'[1]DC Alloc Data'!$C:$C,'[1]DC Alloc Data'!$D:$D)</f>
        <v>86040</v>
      </c>
    </row>
    <row r="92" spans="1:2" hidden="1" x14ac:dyDescent="0.25">
      <c r="A92" s="2" t="s">
        <v>299</v>
      </c>
      <c r="B92" t="e">
        <f>_xlfn.XLOOKUP(A92,'[1]DC Alloc Data'!$C:$C,'[1]DC Alloc Data'!$D:$D)</f>
        <v>#N/A</v>
      </c>
    </row>
    <row r="93" spans="1:2" hidden="1" x14ac:dyDescent="0.25">
      <c r="A93" s="2" t="s">
        <v>301</v>
      </c>
      <c r="B93" t="e">
        <f>_xlfn.XLOOKUP(A93,'[1]DC Alloc Data'!$C:$C,'[1]DC Alloc Data'!$D:$D)</f>
        <v>#N/A</v>
      </c>
    </row>
    <row r="94" spans="1:2" x14ac:dyDescent="0.25">
      <c r="A94" s="2" t="s">
        <v>303</v>
      </c>
      <c r="B94" t="str">
        <f>_xlfn.XLOOKUP(A94,'[1]DC Alloc Data'!$C:$C,'[1]DC Alloc Data'!$D:$D)</f>
        <v>40700</v>
      </c>
    </row>
    <row r="95" spans="1:2" hidden="1" x14ac:dyDescent="0.25">
      <c r="A95" s="2" t="s">
        <v>306</v>
      </c>
      <c r="B95" t="e">
        <f>_xlfn.XLOOKUP(A95,'[1]DC Alloc Data'!$C:$C,'[1]DC Alloc Data'!$D:$D)</f>
        <v>#N/A</v>
      </c>
    </row>
    <row r="96" spans="1:2" x14ac:dyDescent="0.25">
      <c r="A96" s="2" t="s">
        <v>309</v>
      </c>
      <c r="B96" t="str">
        <f>_xlfn.XLOOKUP(A96,'[1]DC Alloc Data'!$C:$C,'[1]DC Alloc Data'!$D:$D)</f>
        <v>32130</v>
      </c>
    </row>
    <row r="97" spans="1:2" hidden="1" x14ac:dyDescent="0.25">
      <c r="A97" s="2" t="s">
        <v>312</v>
      </c>
      <c r="B97" t="e">
        <f>_xlfn.XLOOKUP(A97,'[1]DC Alloc Data'!$C:$C,'[1]DC Alloc Data'!$D:$D)</f>
        <v>#N/A</v>
      </c>
    </row>
    <row r="98" spans="1:2" hidden="1" x14ac:dyDescent="0.25">
      <c r="A98" s="2" t="s">
        <v>315</v>
      </c>
      <c r="B98" t="e">
        <f>_xlfn.XLOOKUP(A98,'[1]DC Alloc Data'!$C:$C,'[1]DC Alloc Data'!$D:$D)</f>
        <v>#N/A</v>
      </c>
    </row>
    <row r="99" spans="1:2" hidden="1" x14ac:dyDescent="0.25">
      <c r="A99" s="2" t="s">
        <v>319</v>
      </c>
      <c r="B99" t="e">
        <f>_xlfn.XLOOKUP(A99,'[1]DC Alloc Data'!$C:$C,'[1]DC Alloc Data'!$D:$D)</f>
        <v>#N/A</v>
      </c>
    </row>
    <row r="100" spans="1:2" hidden="1" x14ac:dyDescent="0.25">
      <c r="A100" s="2" t="s">
        <v>323</v>
      </c>
      <c r="B100" t="e">
        <f>_xlfn.XLOOKUP(A100,'[1]DC Alloc Data'!$C:$C,'[1]DC Alloc Data'!$D:$D)</f>
        <v>#N/A</v>
      </c>
    </row>
    <row r="101" spans="1:2" hidden="1" x14ac:dyDescent="0.25">
      <c r="A101" s="2" t="s">
        <v>325</v>
      </c>
      <c r="B101" t="e">
        <f>_xlfn.XLOOKUP(A101,'[1]DC Alloc Data'!$C:$C,'[1]DC Alloc Data'!$D:$D)</f>
        <v>#N/A</v>
      </c>
    </row>
    <row r="102" spans="1:2" hidden="1" x14ac:dyDescent="0.25">
      <c r="A102" s="2" t="s">
        <v>328</v>
      </c>
      <c r="B102" t="e">
        <f>_xlfn.XLOOKUP(A102,'[1]DC Alloc Data'!$C:$C,'[1]DC Alloc Data'!$D:$D)</f>
        <v>#N/A</v>
      </c>
    </row>
    <row r="103" spans="1:2" hidden="1" x14ac:dyDescent="0.25">
      <c r="A103" s="2" t="s">
        <v>330</v>
      </c>
      <c r="B103" t="e">
        <f>_xlfn.XLOOKUP(A103,'[1]DC Alloc Data'!$C:$C,'[1]DC Alloc Data'!$D:$D)</f>
        <v>#N/A</v>
      </c>
    </row>
    <row r="104" spans="1:2" hidden="1" x14ac:dyDescent="0.25">
      <c r="A104" s="2" t="s">
        <v>332</v>
      </c>
      <c r="B104" t="e">
        <f>_xlfn.XLOOKUP(A104,'[1]DC Alloc Data'!$C:$C,'[1]DC Alloc Data'!$D:$D)</f>
        <v>#N/A</v>
      </c>
    </row>
    <row r="105" spans="1:2" hidden="1" x14ac:dyDescent="0.25">
      <c r="A105" s="2" t="s">
        <v>334</v>
      </c>
      <c r="B105" t="e">
        <f>_xlfn.XLOOKUP(A105,'[1]DC Alloc Data'!$C:$C,'[1]DC Alloc Data'!$D:$D)</f>
        <v>#N/A</v>
      </c>
    </row>
    <row r="106" spans="1:2" hidden="1" x14ac:dyDescent="0.25">
      <c r="A106" s="2" t="s">
        <v>336</v>
      </c>
      <c r="B106" t="e">
        <f>_xlfn.XLOOKUP(A106,'[1]DC Alloc Data'!$C:$C,'[1]DC Alloc Data'!$D:$D)</f>
        <v>#N/A</v>
      </c>
    </row>
    <row r="107" spans="1:2" hidden="1" x14ac:dyDescent="0.25">
      <c r="A107" s="2" t="s">
        <v>338</v>
      </c>
      <c r="B107" t="e">
        <f>_xlfn.XLOOKUP(A107,'[1]DC Alloc Data'!$C:$C,'[1]DC Alloc Data'!$D:$D)</f>
        <v>#N/A</v>
      </c>
    </row>
    <row r="108" spans="1:2" hidden="1" x14ac:dyDescent="0.25">
      <c r="A108" s="2" t="s">
        <v>340</v>
      </c>
      <c r="B108" t="e">
        <f>_xlfn.XLOOKUP(A108,'[1]DC Alloc Data'!$C:$C,'[1]DC Alloc Data'!$D:$D)</f>
        <v>#N/A</v>
      </c>
    </row>
    <row r="109" spans="1:2" hidden="1" x14ac:dyDescent="0.25">
      <c r="A109" s="2" t="s">
        <v>344</v>
      </c>
      <c r="B109" t="e">
        <f>_xlfn.XLOOKUP(A109,'[1]DC Alloc Data'!$C:$C,'[1]DC Alloc Data'!$D:$D)</f>
        <v>#N/A</v>
      </c>
    </row>
    <row r="110" spans="1:2" hidden="1" x14ac:dyDescent="0.25">
      <c r="A110" s="2" t="s">
        <v>346</v>
      </c>
      <c r="B110" t="e">
        <f>_xlfn.XLOOKUP(A110,'[1]DC Alloc Data'!$C:$C,'[1]DC Alloc Data'!$D:$D)</f>
        <v>#N/A</v>
      </c>
    </row>
    <row r="111" spans="1:2" hidden="1" x14ac:dyDescent="0.25">
      <c r="A111" s="2" t="s">
        <v>349</v>
      </c>
      <c r="B111" t="e">
        <f>_xlfn.XLOOKUP(A111,'[1]DC Alloc Data'!$C:$C,'[1]DC Alloc Data'!$D:$D)</f>
        <v>#N/A</v>
      </c>
    </row>
    <row r="112" spans="1:2" hidden="1" x14ac:dyDescent="0.25">
      <c r="A112" s="2" t="s">
        <v>351</v>
      </c>
      <c r="B112" t="e">
        <f>_xlfn.XLOOKUP(A112,'[1]DC Alloc Data'!$C:$C,'[1]DC Alloc Data'!$D:$D)</f>
        <v>#N/A</v>
      </c>
    </row>
    <row r="113" spans="1:2" hidden="1" x14ac:dyDescent="0.25">
      <c r="A113" s="2" t="s">
        <v>353</v>
      </c>
      <c r="B113" t="e">
        <f>_xlfn.XLOOKUP(A113,'[1]DC Alloc Data'!$C:$C,'[1]DC Alloc Data'!$D:$D)</f>
        <v>#N/A</v>
      </c>
    </row>
    <row r="114" spans="1:2" hidden="1" x14ac:dyDescent="0.25">
      <c r="A114" s="2" t="s">
        <v>356</v>
      </c>
      <c r="B114" t="e">
        <f>_xlfn.XLOOKUP(A114,'[1]DC Alloc Data'!$C:$C,'[1]DC Alloc Data'!$D:$D)</f>
        <v>#N/A</v>
      </c>
    </row>
    <row r="115" spans="1:2" hidden="1" x14ac:dyDescent="0.25">
      <c r="A115" s="2" t="s">
        <v>358</v>
      </c>
      <c r="B115" t="e">
        <f>_xlfn.XLOOKUP(A115,'[1]DC Alloc Data'!$C:$C,'[1]DC Alloc Data'!$D:$D)</f>
        <v>#N/A</v>
      </c>
    </row>
    <row r="116" spans="1:2" hidden="1" x14ac:dyDescent="0.25">
      <c r="A116" s="2" t="s">
        <v>360</v>
      </c>
      <c r="B116" t="e">
        <f>_xlfn.XLOOKUP(A116,'[1]DC Alloc Data'!$C:$C,'[1]DC Alloc Data'!$D:$D)</f>
        <v>#N/A</v>
      </c>
    </row>
    <row r="117" spans="1:2" hidden="1" x14ac:dyDescent="0.25">
      <c r="A117" s="2" t="s">
        <v>364</v>
      </c>
      <c r="B117" t="e">
        <f>_xlfn.XLOOKUP(A117,'[1]DC Alloc Data'!$C:$C,'[1]DC Alloc Data'!$D:$D)</f>
        <v>#N/A</v>
      </c>
    </row>
    <row r="118" spans="1:2" hidden="1" x14ac:dyDescent="0.25">
      <c r="A118" s="2" t="s">
        <v>367</v>
      </c>
      <c r="B118" t="e">
        <f>_xlfn.XLOOKUP(A118,'[1]DC Alloc Data'!$C:$C,'[1]DC Alloc Data'!$D:$D)</f>
        <v>#N/A</v>
      </c>
    </row>
    <row r="119" spans="1:2" hidden="1" x14ac:dyDescent="0.25">
      <c r="A119" s="2" t="s">
        <v>369</v>
      </c>
      <c r="B119" t="e">
        <f>_xlfn.XLOOKUP(A119,'[1]DC Alloc Data'!$C:$C,'[1]DC Alloc Data'!$D:$D)</f>
        <v>#N/A</v>
      </c>
    </row>
    <row r="120" spans="1:2" hidden="1" x14ac:dyDescent="0.25">
      <c r="A120" s="2" t="s">
        <v>371</v>
      </c>
      <c r="B120" t="e">
        <f>_xlfn.XLOOKUP(A120,'[1]DC Alloc Data'!$C:$C,'[1]DC Alloc Data'!$D:$D)</f>
        <v>#N/A</v>
      </c>
    </row>
    <row r="121" spans="1:2" hidden="1" x14ac:dyDescent="0.25">
      <c r="A121" s="2" t="s">
        <v>374</v>
      </c>
      <c r="B121" t="e">
        <f>_xlfn.XLOOKUP(A121,'[1]DC Alloc Data'!$C:$C,'[1]DC Alloc Data'!$D:$D)</f>
        <v>#N/A</v>
      </c>
    </row>
    <row r="122" spans="1:2" hidden="1" x14ac:dyDescent="0.25">
      <c r="A122" s="2" t="s">
        <v>376</v>
      </c>
      <c r="B122" t="e">
        <f>_xlfn.XLOOKUP(A122,'[1]DC Alloc Data'!$C:$C,'[1]DC Alloc Data'!$D:$D)</f>
        <v>#N/A</v>
      </c>
    </row>
    <row r="123" spans="1:2" hidden="1" x14ac:dyDescent="0.25">
      <c r="A123" s="2" t="s">
        <v>380</v>
      </c>
      <c r="B123" t="e">
        <f>_xlfn.XLOOKUP(A123,'[1]DC Alloc Data'!$C:$C,'[1]DC Alloc Data'!$D:$D)</f>
        <v>#N/A</v>
      </c>
    </row>
    <row r="124" spans="1:2" hidden="1" x14ac:dyDescent="0.25">
      <c r="A124" s="2" t="s">
        <v>382</v>
      </c>
      <c r="B124" t="e">
        <f>_xlfn.XLOOKUP(A124,'[1]DC Alloc Data'!$C:$C,'[1]DC Alloc Data'!$D:$D)</f>
        <v>#N/A</v>
      </c>
    </row>
    <row r="125" spans="1:2" x14ac:dyDescent="0.25">
      <c r="A125" s="2" t="s">
        <v>386</v>
      </c>
      <c r="B125" t="str">
        <f>_xlfn.XLOOKUP(A125,'[1]DC Alloc Data'!$C:$C,'[1]DC Alloc Data'!$D:$D)</f>
        <v>37130</v>
      </c>
    </row>
    <row r="126" spans="1:2" hidden="1" x14ac:dyDescent="0.25">
      <c r="A126" s="2" t="s">
        <v>390</v>
      </c>
      <c r="B126" t="e">
        <f>_xlfn.XLOOKUP(A126,'[1]DC Alloc Data'!$C:$C,'[1]DC Alloc Data'!$D:$D)</f>
        <v>#N/A</v>
      </c>
    </row>
    <row r="127" spans="1:2" hidden="1" x14ac:dyDescent="0.25">
      <c r="A127" s="2" t="s">
        <v>392</v>
      </c>
      <c r="B127" t="e">
        <f>_xlfn.XLOOKUP(A127,'[1]DC Alloc Data'!$C:$C,'[1]DC Alloc Data'!$D:$D)</f>
        <v>#N/A</v>
      </c>
    </row>
    <row r="128" spans="1:2" hidden="1" x14ac:dyDescent="0.25">
      <c r="A128" s="2" t="s">
        <v>394</v>
      </c>
      <c r="B128" t="e">
        <f>_xlfn.XLOOKUP(A128,'[1]DC Alloc Data'!$C:$C,'[1]DC Alloc Data'!$D:$D)</f>
        <v>#N/A</v>
      </c>
    </row>
    <row r="129" spans="1:2" hidden="1" x14ac:dyDescent="0.25">
      <c r="A129" s="2" t="s">
        <v>396</v>
      </c>
      <c r="B129" t="e">
        <f>_xlfn.XLOOKUP(A129,'[1]DC Alloc Data'!$C:$C,'[1]DC Alloc Data'!$D:$D)</f>
        <v>#N/A</v>
      </c>
    </row>
    <row r="130" spans="1:2" hidden="1" x14ac:dyDescent="0.25">
      <c r="A130" s="2" t="s">
        <v>398</v>
      </c>
      <c r="B130" t="e">
        <f>_xlfn.XLOOKUP(A130,'[1]DC Alloc Data'!$C:$C,'[1]DC Alloc Data'!$D:$D)</f>
        <v>#N/A</v>
      </c>
    </row>
    <row r="131" spans="1:2" hidden="1" x14ac:dyDescent="0.25">
      <c r="A131" s="2" t="s">
        <v>401</v>
      </c>
      <c r="B131" t="e">
        <f>_xlfn.XLOOKUP(A131,'[1]DC Alloc Data'!$C:$C,'[1]DC Alloc Data'!$D:$D)</f>
        <v>#N/A</v>
      </c>
    </row>
    <row r="132" spans="1:2" hidden="1" x14ac:dyDescent="0.25">
      <c r="A132" s="2" t="s">
        <v>403</v>
      </c>
      <c r="B132" t="e">
        <f>_xlfn.XLOOKUP(A132,'[1]DC Alloc Data'!$C:$C,'[1]DC Alloc Data'!$D:$D)</f>
        <v>#N/A</v>
      </c>
    </row>
    <row r="133" spans="1:2" hidden="1" x14ac:dyDescent="0.25">
      <c r="A133" s="2" t="s">
        <v>405</v>
      </c>
      <c r="B133" t="e">
        <f>_xlfn.XLOOKUP(A133,'[1]DC Alloc Data'!$C:$C,'[1]DC Alloc Data'!$D:$D)</f>
        <v>#N/A</v>
      </c>
    </row>
    <row r="134" spans="1:2" x14ac:dyDescent="0.25">
      <c r="A134" s="2" t="s">
        <v>408</v>
      </c>
      <c r="B134" t="str">
        <f>_xlfn.XLOOKUP(A134,'[1]DC Alloc Data'!$C:$C,'[1]DC Alloc Data'!$D:$D)</f>
        <v>12380</v>
      </c>
    </row>
    <row r="135" spans="1:2" hidden="1" x14ac:dyDescent="0.25">
      <c r="A135" s="2" t="s">
        <v>412</v>
      </c>
      <c r="B135" t="e">
        <f>_xlfn.XLOOKUP(A135,'[1]DC Alloc Data'!$C:$C,'[1]DC Alloc Data'!$D:$D)</f>
        <v>#N/A</v>
      </c>
    </row>
    <row r="136" spans="1:2" hidden="1" x14ac:dyDescent="0.25">
      <c r="A136" s="2" t="s">
        <v>414</v>
      </c>
      <c r="B136" t="e">
        <f>_xlfn.XLOOKUP(A136,'[1]DC Alloc Data'!$C:$C,'[1]DC Alloc Data'!$D:$D)</f>
        <v>#N/A</v>
      </c>
    </row>
    <row r="137" spans="1:2" hidden="1" x14ac:dyDescent="0.25">
      <c r="A137" s="2" t="s">
        <v>418</v>
      </c>
      <c r="B137" t="e">
        <f>_xlfn.XLOOKUP(A137,'[1]DC Alloc Data'!$C:$C,'[1]DC Alloc Data'!$D:$D)</f>
        <v>#N/A</v>
      </c>
    </row>
    <row r="138" spans="1:2" hidden="1" x14ac:dyDescent="0.25">
      <c r="A138" s="2" t="s">
        <v>422</v>
      </c>
      <c r="B138" t="e">
        <f>_xlfn.XLOOKUP(A138,'[1]DC Alloc Data'!$C:$C,'[1]DC Alloc Data'!$D:$D)</f>
        <v>#N/A</v>
      </c>
    </row>
    <row r="139" spans="1:2" hidden="1" x14ac:dyDescent="0.25">
      <c r="A139" s="2" t="s">
        <v>424</v>
      </c>
      <c r="B139" t="e">
        <f>_xlfn.XLOOKUP(A139,'[1]DC Alloc Data'!$C:$C,'[1]DC Alloc Data'!$D:$D)</f>
        <v>#N/A</v>
      </c>
    </row>
    <row r="140" spans="1:2" hidden="1" x14ac:dyDescent="0.25">
      <c r="A140" s="2" t="s">
        <v>426</v>
      </c>
      <c r="B140" t="e">
        <f>_xlfn.XLOOKUP(A140,'[1]DC Alloc Data'!$C:$C,'[1]DC Alloc Data'!$D:$D)</f>
        <v>#N/A</v>
      </c>
    </row>
    <row r="141" spans="1:2" hidden="1" x14ac:dyDescent="0.25">
      <c r="A141" s="2" t="s">
        <v>429</v>
      </c>
      <c r="B141" t="e">
        <f>_xlfn.XLOOKUP(A141,'[1]DC Alloc Data'!$C:$C,'[1]DC Alloc Data'!$D:$D)</f>
        <v>#N/A</v>
      </c>
    </row>
    <row r="142" spans="1:2" hidden="1" x14ac:dyDescent="0.25">
      <c r="A142" s="2" t="s">
        <v>431</v>
      </c>
      <c r="B142" t="e">
        <f>_xlfn.XLOOKUP(A142,'[1]DC Alloc Data'!$C:$C,'[1]DC Alloc Data'!$D:$D)</f>
        <v>#N/A</v>
      </c>
    </row>
    <row r="143" spans="1:2" x14ac:dyDescent="0.25">
      <c r="A143" s="2" t="s">
        <v>435</v>
      </c>
      <c r="B143" t="str">
        <f>_xlfn.XLOOKUP(A143,'[1]DC Alloc Data'!$C:$C,'[1]DC Alloc Data'!$D:$D)</f>
        <v>20590</v>
      </c>
    </row>
    <row r="144" spans="1:2" hidden="1" x14ac:dyDescent="0.25">
      <c r="A144" s="2" t="s">
        <v>439</v>
      </c>
      <c r="B144" t="e">
        <f>_xlfn.XLOOKUP(A144,'[1]DC Alloc Data'!$C:$C,'[1]DC Alloc Data'!$D:$D)</f>
        <v>#N/A</v>
      </c>
    </row>
    <row r="145" spans="1:2" hidden="1" x14ac:dyDescent="0.25">
      <c r="A145" s="2" t="s">
        <v>443</v>
      </c>
      <c r="B145" t="e">
        <f>_xlfn.XLOOKUP(A145,'[1]DC Alloc Data'!$C:$C,'[1]DC Alloc Data'!$D:$D)</f>
        <v>#N/A</v>
      </c>
    </row>
    <row r="146" spans="1:2" hidden="1" x14ac:dyDescent="0.25">
      <c r="A146" s="2" t="s">
        <v>445</v>
      </c>
      <c r="B146" t="e">
        <f>_xlfn.XLOOKUP(A146,'[1]DC Alloc Data'!$C:$C,'[1]DC Alloc Data'!$D:$D)</f>
        <v>#N/A</v>
      </c>
    </row>
    <row r="147" spans="1:2" x14ac:dyDescent="0.25">
      <c r="A147" s="2" t="s">
        <v>447</v>
      </c>
      <c r="B147" t="str">
        <f>_xlfn.XLOOKUP(A147,'[1]DC Alloc Data'!$C:$C,'[1]DC Alloc Data'!$D:$D)</f>
        <v>12500</v>
      </c>
    </row>
    <row r="148" spans="1:2" hidden="1" x14ac:dyDescent="0.25">
      <c r="A148" s="2" t="s">
        <v>450</v>
      </c>
      <c r="B148" t="e">
        <f>_xlfn.XLOOKUP(A148,'[1]DC Alloc Data'!$C:$C,'[1]DC Alloc Data'!$D:$D)</f>
        <v>#N/A</v>
      </c>
    </row>
    <row r="149" spans="1:2" hidden="1" x14ac:dyDescent="0.25">
      <c r="A149" s="2" t="s">
        <v>453</v>
      </c>
      <c r="B149" t="e">
        <f>_xlfn.XLOOKUP(A149,'[1]DC Alloc Data'!$C:$C,'[1]DC Alloc Data'!$D:$D)</f>
        <v>#N/A</v>
      </c>
    </row>
    <row r="150" spans="1:2" hidden="1" x14ac:dyDescent="0.25">
      <c r="A150" s="2" t="s">
        <v>455</v>
      </c>
      <c r="B150" t="e">
        <f>_xlfn.XLOOKUP(A150,'[1]DC Alloc Data'!$C:$C,'[1]DC Alloc Data'!$D:$D)</f>
        <v>#N/A</v>
      </c>
    </row>
    <row r="151" spans="1:2" hidden="1" x14ac:dyDescent="0.25">
      <c r="A151" s="2" t="s">
        <v>457</v>
      </c>
      <c r="B151" t="e">
        <f>_xlfn.XLOOKUP(A151,'[1]DC Alloc Data'!$C:$C,'[1]DC Alloc Data'!$D:$D)</f>
        <v>#N/A</v>
      </c>
    </row>
    <row r="152" spans="1:2" hidden="1" x14ac:dyDescent="0.25">
      <c r="A152" s="2" t="s">
        <v>459</v>
      </c>
      <c r="B152" t="e">
        <f>_xlfn.XLOOKUP(A152,'[1]DC Alloc Data'!$C:$C,'[1]DC Alloc Data'!$D:$D)</f>
        <v>#N/A</v>
      </c>
    </row>
    <row r="153" spans="1:2" hidden="1" x14ac:dyDescent="0.25">
      <c r="A153" s="2" t="s">
        <v>462</v>
      </c>
      <c r="B153" t="e">
        <f>_xlfn.XLOOKUP(A153,'[1]DC Alloc Data'!$C:$C,'[1]DC Alloc Data'!$D:$D)</f>
        <v>#N/A</v>
      </c>
    </row>
    <row r="154" spans="1:2" x14ac:dyDescent="0.25">
      <c r="A154" s="2" t="s">
        <v>464</v>
      </c>
      <c r="B154" t="str">
        <f>_xlfn.XLOOKUP(A154,'[1]DC Alloc Data'!$C:$C,'[1]DC Alloc Data'!$D:$D)</f>
        <v>26310</v>
      </c>
    </row>
    <row r="155" spans="1:2" hidden="1" x14ac:dyDescent="0.25">
      <c r="A155" s="2" t="s">
        <v>467</v>
      </c>
      <c r="B155" t="e">
        <f>_xlfn.XLOOKUP(A155,'[1]DC Alloc Data'!$C:$C,'[1]DC Alloc Data'!$D:$D)</f>
        <v>#N/A</v>
      </c>
    </row>
    <row r="156" spans="1:2" hidden="1" x14ac:dyDescent="0.25">
      <c r="A156" s="2" t="s">
        <v>469</v>
      </c>
      <c r="B156" t="e">
        <f>_xlfn.XLOOKUP(A156,'[1]DC Alloc Data'!$C:$C,'[1]DC Alloc Data'!$D:$D)</f>
        <v>#N/A</v>
      </c>
    </row>
    <row r="157" spans="1:2" hidden="1" x14ac:dyDescent="0.25">
      <c r="A157" s="2" t="s">
        <v>474</v>
      </c>
      <c r="B157" t="e">
        <f>_xlfn.XLOOKUP(A157,'[1]DC Alloc Data'!$C:$C,'[1]DC Alloc Data'!$D:$D)</f>
        <v>#N/A</v>
      </c>
    </row>
    <row r="158" spans="1:2" hidden="1" x14ac:dyDescent="0.25">
      <c r="A158" s="2" t="s">
        <v>476</v>
      </c>
      <c r="B158" t="e">
        <f>_xlfn.XLOOKUP(A158,'[1]DC Alloc Data'!$C:$C,'[1]DC Alloc Data'!$D:$D)</f>
        <v>#N/A</v>
      </c>
    </row>
    <row r="159" spans="1:2" hidden="1" x14ac:dyDescent="0.25">
      <c r="A159" s="2" t="s">
        <v>478</v>
      </c>
      <c r="B159" t="e">
        <f>_xlfn.XLOOKUP(A159,'[1]DC Alloc Data'!$C:$C,'[1]DC Alloc Data'!$D:$D)</f>
        <v>#N/A</v>
      </c>
    </row>
    <row r="160" spans="1:2" hidden="1" x14ac:dyDescent="0.25">
      <c r="A160" s="2" t="s">
        <v>480</v>
      </c>
      <c r="B160" t="e">
        <f>_xlfn.XLOOKUP(A160,'[1]DC Alloc Data'!$C:$C,'[1]DC Alloc Data'!$D:$D)</f>
        <v>#N/A</v>
      </c>
    </row>
    <row r="161" spans="1:2" hidden="1" x14ac:dyDescent="0.25">
      <c r="A161" s="2" t="s">
        <v>484</v>
      </c>
      <c r="B161" t="e">
        <f>_xlfn.XLOOKUP(A161,'[1]DC Alloc Data'!$C:$C,'[1]DC Alloc Data'!$D:$D)</f>
        <v>#N/A</v>
      </c>
    </row>
    <row r="162" spans="1:2" hidden="1" x14ac:dyDescent="0.25">
      <c r="A162" s="2" t="s">
        <v>486</v>
      </c>
      <c r="B162" t="e">
        <f>_xlfn.XLOOKUP(A162,'[1]DC Alloc Data'!$C:$C,'[1]DC Alloc Data'!$D:$D)</f>
        <v>#N/A</v>
      </c>
    </row>
    <row r="163" spans="1:2" hidden="1" x14ac:dyDescent="0.25">
      <c r="A163" s="2" t="s">
        <v>488</v>
      </c>
      <c r="B163" t="e">
        <f>_xlfn.XLOOKUP(A163,'[1]DC Alloc Data'!$C:$C,'[1]DC Alloc Data'!$D:$D)</f>
        <v>#N/A</v>
      </c>
    </row>
    <row r="164" spans="1:2" hidden="1" x14ac:dyDescent="0.25">
      <c r="A164" s="2" t="s">
        <v>491</v>
      </c>
      <c r="B164" t="e">
        <f>_xlfn.XLOOKUP(A164,'[1]DC Alloc Data'!$C:$C,'[1]DC Alloc Data'!$D:$D)</f>
        <v>#N/A</v>
      </c>
    </row>
    <row r="165" spans="1:2" hidden="1" x14ac:dyDescent="0.25">
      <c r="A165" s="2" t="s">
        <v>493</v>
      </c>
      <c r="B165" t="e">
        <f>_xlfn.XLOOKUP(A165,'[1]DC Alloc Data'!$C:$C,'[1]DC Alloc Data'!$D:$D)</f>
        <v>#N/A</v>
      </c>
    </row>
    <row r="166" spans="1:2" hidden="1" x14ac:dyDescent="0.25">
      <c r="A166" s="2" t="s">
        <v>496</v>
      </c>
      <c r="B166" t="e">
        <f>_xlfn.XLOOKUP(A166,'[1]DC Alloc Data'!$C:$C,'[1]DC Alloc Data'!$D:$D)</f>
        <v>#N/A</v>
      </c>
    </row>
    <row r="167" spans="1:2" hidden="1" x14ac:dyDescent="0.25">
      <c r="A167" s="2" t="s">
        <v>500</v>
      </c>
      <c r="B167" t="e">
        <f>_xlfn.XLOOKUP(A167,'[1]DC Alloc Data'!$C:$C,'[1]DC Alloc Data'!$D:$D)</f>
        <v>#N/A</v>
      </c>
    </row>
    <row r="168" spans="1:2" hidden="1" x14ac:dyDescent="0.25">
      <c r="A168" s="2" t="s">
        <v>502</v>
      </c>
      <c r="B168" t="e">
        <f>_xlfn.XLOOKUP(A168,'[1]DC Alloc Data'!$C:$C,'[1]DC Alloc Data'!$D:$D)</f>
        <v>#N/A</v>
      </c>
    </row>
    <row r="169" spans="1:2" hidden="1" x14ac:dyDescent="0.25">
      <c r="A169" s="2" t="s">
        <v>504</v>
      </c>
      <c r="B169" t="e">
        <f>_xlfn.XLOOKUP(A169,'[1]DC Alloc Data'!$C:$C,'[1]DC Alloc Data'!$D:$D)</f>
        <v>#N/A</v>
      </c>
    </row>
    <row r="170" spans="1:2" x14ac:dyDescent="0.25">
      <c r="A170" s="2" t="s">
        <v>508</v>
      </c>
      <c r="B170" t="str">
        <f>_xlfn.XLOOKUP(A170,'[1]DC Alloc Data'!$C:$C,'[1]DC Alloc Data'!$D:$D)</f>
        <v>49140</v>
      </c>
    </row>
    <row r="171" spans="1:2" hidden="1" x14ac:dyDescent="0.25">
      <c r="A171" s="2" t="s">
        <v>512</v>
      </c>
      <c r="B171" t="e">
        <f>_xlfn.XLOOKUP(A171,'[1]DC Alloc Data'!$C:$C,'[1]DC Alloc Data'!$D:$D)</f>
        <v>#N/A</v>
      </c>
    </row>
    <row r="172" spans="1:2" hidden="1" x14ac:dyDescent="0.25">
      <c r="A172" s="2" t="s">
        <v>514</v>
      </c>
      <c r="B172" t="e">
        <f>_xlfn.XLOOKUP(A172,'[1]DC Alloc Data'!$C:$C,'[1]DC Alloc Data'!$D:$D)</f>
        <v>#N/A</v>
      </c>
    </row>
    <row r="173" spans="1:2" hidden="1" x14ac:dyDescent="0.25">
      <c r="A173" s="2" t="s">
        <v>518</v>
      </c>
      <c r="B173" t="e">
        <f>_xlfn.XLOOKUP(A173,'[1]DC Alloc Data'!$C:$C,'[1]DC Alloc Data'!$D:$D)</f>
        <v>#N/A</v>
      </c>
    </row>
    <row r="174" spans="1:2" hidden="1" x14ac:dyDescent="0.25">
      <c r="A174" s="2" t="s">
        <v>523</v>
      </c>
      <c r="B174" t="e">
        <f>_xlfn.XLOOKUP(A174,'[1]DC Alloc Data'!$C:$C,'[1]DC Alloc Data'!$D:$D)</f>
        <v>#N/A</v>
      </c>
    </row>
    <row r="175" spans="1:2" hidden="1" x14ac:dyDescent="0.25">
      <c r="A175" s="2" t="s">
        <v>525</v>
      </c>
      <c r="B175" t="e">
        <f>_xlfn.XLOOKUP(A175,'[1]DC Alloc Data'!$C:$C,'[1]DC Alloc Data'!$D:$D)</f>
        <v>#N/A</v>
      </c>
    </row>
    <row r="176" spans="1:2" hidden="1" x14ac:dyDescent="0.25">
      <c r="A176" s="2" t="s">
        <v>529</v>
      </c>
      <c r="B176" t="e">
        <f>_xlfn.XLOOKUP(A176,'[1]DC Alloc Data'!$C:$C,'[1]DC Alloc Data'!$D:$D)</f>
        <v>#N/A</v>
      </c>
    </row>
    <row r="177" spans="1:2" hidden="1" x14ac:dyDescent="0.25">
      <c r="A177" s="2" t="s">
        <v>531</v>
      </c>
      <c r="B177" t="e">
        <f>_xlfn.XLOOKUP(A177,'[1]DC Alloc Data'!$C:$C,'[1]DC Alloc Data'!$D:$D)</f>
        <v>#N/A</v>
      </c>
    </row>
    <row r="178" spans="1:2" hidden="1" x14ac:dyDescent="0.25">
      <c r="A178" s="2" t="s">
        <v>533</v>
      </c>
      <c r="B178" t="e">
        <f>_xlfn.XLOOKUP(A178,'[1]DC Alloc Data'!$C:$C,'[1]DC Alloc Data'!$D:$D)</f>
        <v>#N/A</v>
      </c>
    </row>
    <row r="179" spans="1:2" x14ac:dyDescent="0.25">
      <c r="A179" s="2" t="s">
        <v>535</v>
      </c>
      <c r="B179" t="str">
        <f>_xlfn.XLOOKUP(A179,'[1]DC Alloc Data'!$C:$C,'[1]DC Alloc Data'!$D:$D)</f>
        <v>70010</v>
      </c>
    </row>
    <row r="180" spans="1:2" hidden="1" x14ac:dyDescent="0.25">
      <c r="A180" s="2" t="s">
        <v>539</v>
      </c>
      <c r="B180" t="e">
        <f>_xlfn.XLOOKUP(A180,'[1]DC Alloc Data'!$C:$C,'[1]DC Alloc Data'!$D:$D)</f>
        <v>#N/A</v>
      </c>
    </row>
    <row r="181" spans="1:2" hidden="1" x14ac:dyDescent="0.25">
      <c r="A181" s="2" t="s">
        <v>544</v>
      </c>
      <c r="B181" t="e">
        <f>_xlfn.XLOOKUP(A181,'[1]DC Alloc Data'!$C:$C,'[1]DC Alloc Data'!$D:$D)</f>
        <v>#N/A</v>
      </c>
    </row>
    <row r="182" spans="1:2" x14ac:dyDescent="0.25">
      <c r="A182" s="2" t="s">
        <v>546</v>
      </c>
      <c r="B182" t="str">
        <f>_xlfn.XLOOKUP(A182,'[1]DC Alloc Data'!$C:$C,'[1]DC Alloc Data'!$D:$D)</f>
        <v>10820</v>
      </c>
    </row>
    <row r="183" spans="1:2" hidden="1" x14ac:dyDescent="0.25">
      <c r="A183" s="2" t="s">
        <v>549</v>
      </c>
      <c r="B183" t="e">
        <f>_xlfn.XLOOKUP(A183,'[1]DC Alloc Data'!$C:$C,'[1]DC Alloc Data'!$D:$D)</f>
        <v>#N/A</v>
      </c>
    </row>
    <row r="184" spans="1:2" x14ac:dyDescent="0.25">
      <c r="A184" s="2" t="s">
        <v>551</v>
      </c>
      <c r="B184" t="str">
        <f>_xlfn.XLOOKUP(A184,'[1]DC Alloc Data'!$C:$C,'[1]DC Alloc Data'!$D:$D)</f>
        <v>48080</v>
      </c>
    </row>
    <row r="185" spans="1:2" hidden="1" x14ac:dyDescent="0.25">
      <c r="A185" s="2" t="s">
        <v>554</v>
      </c>
      <c r="B185" t="e">
        <f>_xlfn.XLOOKUP(A185,'[1]DC Alloc Data'!$C:$C,'[1]DC Alloc Data'!$D:$D)</f>
        <v>#N/A</v>
      </c>
    </row>
    <row r="186" spans="1:2" hidden="1" x14ac:dyDescent="0.25">
      <c r="A186" s="2" t="s">
        <v>558</v>
      </c>
      <c r="B186" t="e">
        <f>_xlfn.XLOOKUP(A186,'[1]DC Alloc Data'!$C:$C,'[1]DC Alloc Data'!$D:$D)</f>
        <v>#N/A</v>
      </c>
    </row>
    <row r="187" spans="1:2" hidden="1" x14ac:dyDescent="0.25">
      <c r="A187" s="2" t="s">
        <v>562</v>
      </c>
      <c r="B187" t="e">
        <f>_xlfn.XLOOKUP(A187,'[1]DC Alloc Data'!$C:$C,'[1]DC Alloc Data'!$D:$D)</f>
        <v>#N/A</v>
      </c>
    </row>
    <row r="188" spans="1:2" hidden="1" x14ac:dyDescent="0.25">
      <c r="A188" s="2" t="s">
        <v>566</v>
      </c>
      <c r="B188" t="e">
        <f>_xlfn.XLOOKUP(A188,'[1]DC Alloc Data'!$C:$C,'[1]DC Alloc Data'!$D:$D)</f>
        <v>#N/A</v>
      </c>
    </row>
    <row r="189" spans="1:2" hidden="1" x14ac:dyDescent="0.25">
      <c r="A189" s="2" t="s">
        <v>570</v>
      </c>
      <c r="B189" t="e">
        <f>_xlfn.XLOOKUP(A189,'[1]DC Alloc Data'!$C:$C,'[1]DC Alloc Data'!$D:$D)</f>
        <v>#N/A</v>
      </c>
    </row>
    <row r="190" spans="1:2" x14ac:dyDescent="0.25">
      <c r="A190" s="2" t="s">
        <v>572</v>
      </c>
      <c r="B190" t="str">
        <f>_xlfn.XLOOKUP(A190,'[1]DC Alloc Data'!$C:$C,'[1]DC Alloc Data'!$D:$D)</f>
        <v>27880</v>
      </c>
    </row>
    <row r="191" spans="1:2" hidden="1" x14ac:dyDescent="0.25">
      <c r="A191" s="2" t="s">
        <v>575</v>
      </c>
      <c r="B191" t="e">
        <f>_xlfn.XLOOKUP(A191,'[1]DC Alloc Data'!$C:$C,'[1]DC Alloc Data'!$D:$D)</f>
        <v>#N/A</v>
      </c>
    </row>
    <row r="192" spans="1:2" x14ac:dyDescent="0.25">
      <c r="A192" s="2" t="s">
        <v>578</v>
      </c>
      <c r="B192" t="str">
        <f>_xlfn.XLOOKUP(A192,'[1]DC Alloc Data'!$C:$C,'[1]DC Alloc Data'!$D:$D)</f>
        <v>13030</v>
      </c>
    </row>
    <row r="193" spans="1:2" hidden="1" x14ac:dyDescent="0.25">
      <c r="A193" s="2" t="s">
        <v>582</v>
      </c>
      <c r="B193" t="e">
        <f>_xlfn.XLOOKUP(A193,'[1]DC Alloc Data'!$C:$C,'[1]DC Alloc Data'!$D:$D)</f>
        <v>#N/A</v>
      </c>
    </row>
    <row r="194" spans="1:2" x14ac:dyDescent="0.25">
      <c r="A194" s="2" t="s">
        <v>584</v>
      </c>
      <c r="B194" t="str">
        <f>_xlfn.XLOOKUP(A194,'[1]DC Alloc Data'!$C:$C,'[1]DC Alloc Data'!$D:$D)</f>
        <v>52680</v>
      </c>
    </row>
    <row r="195" spans="1:2" x14ac:dyDescent="0.25">
      <c r="A195" s="2" t="s">
        <v>586</v>
      </c>
      <c r="B195" t="str">
        <f>_xlfn.XLOOKUP(A195,'[1]DC Alloc Data'!$C:$C,'[1]DC Alloc Data'!$D:$D)</f>
        <v>52270</v>
      </c>
    </row>
    <row r="196" spans="1:2" hidden="1" x14ac:dyDescent="0.25">
      <c r="A196" s="2" t="s">
        <v>588</v>
      </c>
      <c r="B196" t="e">
        <f>_xlfn.XLOOKUP(A196,'[1]DC Alloc Data'!$C:$C,'[1]DC Alloc Data'!$D:$D)</f>
        <v>#N/A</v>
      </c>
    </row>
    <row r="197" spans="1:2" hidden="1" x14ac:dyDescent="0.25">
      <c r="A197" s="2" t="s">
        <v>591</v>
      </c>
      <c r="B197" t="e">
        <f>_xlfn.XLOOKUP(A197,'[1]DC Alloc Data'!$C:$C,'[1]DC Alloc Data'!$D:$D)</f>
        <v>#N/A</v>
      </c>
    </row>
    <row r="198" spans="1:2" hidden="1" x14ac:dyDescent="0.25">
      <c r="A198" s="2" t="s">
        <v>593</v>
      </c>
      <c r="B198" t="e">
        <f>_xlfn.XLOOKUP(A198,'[1]DC Alloc Data'!$C:$C,'[1]DC Alloc Data'!$D:$D)</f>
        <v>#N/A</v>
      </c>
    </row>
    <row r="199" spans="1:2" hidden="1" x14ac:dyDescent="0.25">
      <c r="A199" s="2" t="s">
        <v>595</v>
      </c>
      <c r="B199" t="e">
        <f>_xlfn.XLOOKUP(A199,'[1]DC Alloc Data'!$C:$C,'[1]DC Alloc Data'!$D:$D)</f>
        <v>#N/A</v>
      </c>
    </row>
    <row r="200" spans="1:2" hidden="1" x14ac:dyDescent="0.25">
      <c r="A200" s="2" t="s">
        <v>598</v>
      </c>
      <c r="B200" t="e">
        <f>_xlfn.XLOOKUP(A200,'[1]DC Alloc Data'!$C:$C,'[1]DC Alloc Data'!$D:$D)</f>
        <v>#N/A</v>
      </c>
    </row>
    <row r="201" spans="1:2" x14ac:dyDescent="0.25">
      <c r="A201" s="2" t="s">
        <v>601</v>
      </c>
      <c r="B201" t="str">
        <f>_xlfn.XLOOKUP(A201,'[1]DC Alloc Data'!$C:$C,'[1]DC Alloc Data'!$D:$D)</f>
        <v>14400</v>
      </c>
    </row>
    <row r="202" spans="1:2" x14ac:dyDescent="0.25">
      <c r="A202" s="2" t="s">
        <v>606</v>
      </c>
      <c r="B202" t="str">
        <f>_xlfn.XLOOKUP(A202,'[1]DC Alloc Data'!$C:$C,'[1]DC Alloc Data'!$D:$D)</f>
        <v>15770</v>
      </c>
    </row>
    <row r="203" spans="1:2" hidden="1" x14ac:dyDescent="0.25">
      <c r="A203" s="2" t="s">
        <v>609</v>
      </c>
      <c r="B203" t="e">
        <f>_xlfn.XLOOKUP(A203,'[1]DC Alloc Data'!$C:$C,'[1]DC Alloc Data'!$D:$D)</f>
        <v>#N/A</v>
      </c>
    </row>
    <row r="204" spans="1:2" x14ac:dyDescent="0.25">
      <c r="A204" s="2" t="s">
        <v>611</v>
      </c>
      <c r="B204" t="str">
        <f>_xlfn.XLOOKUP(A204,'[1]DC Alloc Data'!$C:$C,'[1]DC Alloc Data'!$D:$D)</f>
        <v>41340</v>
      </c>
    </row>
    <row r="205" spans="1:2" hidden="1" x14ac:dyDescent="0.25">
      <c r="A205" s="2" t="s">
        <v>613</v>
      </c>
      <c r="B205" t="e">
        <f>_xlfn.XLOOKUP(A205,'[1]DC Alloc Data'!$C:$C,'[1]DC Alloc Data'!$D:$D)</f>
        <v>#N/A</v>
      </c>
    </row>
    <row r="206" spans="1:2" hidden="1" x14ac:dyDescent="0.25">
      <c r="A206" s="2" t="s">
        <v>616</v>
      </c>
      <c r="B206" t="e">
        <f>_xlfn.XLOOKUP(A206,'[1]DC Alloc Data'!$C:$C,'[1]DC Alloc Data'!$D:$D)</f>
        <v>#N/A</v>
      </c>
    </row>
    <row r="207" spans="1:2" hidden="1" x14ac:dyDescent="0.25">
      <c r="A207" s="2" t="s">
        <v>620</v>
      </c>
      <c r="B207" t="e">
        <f>_xlfn.XLOOKUP(A207,'[1]DC Alloc Data'!$C:$C,'[1]DC Alloc Data'!$D:$D)</f>
        <v>#N/A</v>
      </c>
    </row>
    <row r="208" spans="1:2" hidden="1" x14ac:dyDescent="0.25">
      <c r="A208" s="2" t="s">
        <v>622</v>
      </c>
      <c r="B208" t="e">
        <f>_xlfn.XLOOKUP(A208,'[1]DC Alloc Data'!$C:$C,'[1]DC Alloc Data'!$D:$D)</f>
        <v>#N/A</v>
      </c>
    </row>
    <row r="209" spans="1:2" x14ac:dyDescent="0.25">
      <c r="A209" s="2" t="s">
        <v>624</v>
      </c>
      <c r="B209" t="str">
        <f>_xlfn.XLOOKUP(A209,'[1]DC Alloc Data'!$C:$C,'[1]DC Alloc Data'!$D:$D)</f>
        <v>18800</v>
      </c>
    </row>
    <row r="210" spans="1:2" hidden="1" x14ac:dyDescent="0.25">
      <c r="A210" s="2" t="s">
        <v>628</v>
      </c>
      <c r="B210" t="e">
        <f>_xlfn.XLOOKUP(A210,'[1]DC Alloc Data'!$C:$C,'[1]DC Alloc Data'!$D:$D)</f>
        <v>#N/A</v>
      </c>
    </row>
    <row r="211" spans="1:2" hidden="1" x14ac:dyDescent="0.25">
      <c r="A211" s="2" t="s">
        <v>631</v>
      </c>
      <c r="B211" t="e">
        <f>_xlfn.XLOOKUP(A211,'[1]DC Alloc Data'!$C:$C,'[1]DC Alloc Data'!$D:$D)</f>
        <v>#N/A</v>
      </c>
    </row>
    <row r="212" spans="1:2" hidden="1" x14ac:dyDescent="0.25">
      <c r="A212" s="2" t="s">
        <v>633</v>
      </c>
      <c r="B212" t="e">
        <f>_xlfn.XLOOKUP(A212,'[1]DC Alloc Data'!$C:$C,'[1]DC Alloc Data'!$D:$D)</f>
        <v>#N/A</v>
      </c>
    </row>
    <row r="213" spans="1:2" hidden="1" x14ac:dyDescent="0.25">
      <c r="A213" s="2" t="s">
        <v>635</v>
      </c>
      <c r="B213" t="e">
        <f>_xlfn.XLOOKUP(A213,'[1]DC Alloc Data'!$C:$C,'[1]DC Alloc Data'!$D:$D)</f>
        <v>#N/A</v>
      </c>
    </row>
    <row r="214" spans="1:2" x14ac:dyDescent="0.25">
      <c r="A214" s="2" t="s">
        <v>637</v>
      </c>
      <c r="B214" t="str">
        <f>_xlfn.XLOOKUP(A214,'[1]DC Alloc Data'!$C:$C,'[1]DC Alloc Data'!$D:$D)</f>
        <v>52720</v>
      </c>
    </row>
    <row r="215" spans="1:2" hidden="1" x14ac:dyDescent="0.25">
      <c r="A215" s="2" t="s">
        <v>639</v>
      </c>
      <c r="B215" t="e">
        <f>_xlfn.XLOOKUP(A215,'[1]DC Alloc Data'!$C:$C,'[1]DC Alloc Data'!$D:$D)</f>
        <v>#N/A</v>
      </c>
    </row>
    <row r="216" spans="1:2" hidden="1" x14ac:dyDescent="0.25">
      <c r="A216" s="2" t="s">
        <v>642</v>
      </c>
      <c r="B216" t="e">
        <f>_xlfn.XLOOKUP(A216,'[1]DC Alloc Data'!$C:$C,'[1]DC Alloc Data'!$D:$D)</f>
        <v>#N/A</v>
      </c>
    </row>
    <row r="217" spans="1:2" hidden="1" x14ac:dyDescent="0.25">
      <c r="A217" s="2" t="s">
        <v>644</v>
      </c>
      <c r="B217" t="e">
        <f>_xlfn.XLOOKUP(A217,'[1]DC Alloc Data'!$C:$C,'[1]DC Alloc Data'!$D:$D)</f>
        <v>#N/A</v>
      </c>
    </row>
    <row r="218" spans="1:2" x14ac:dyDescent="0.25">
      <c r="A218" s="2" t="s">
        <v>648</v>
      </c>
      <c r="B218" t="str">
        <f>_xlfn.XLOOKUP(A218,'[1]DC Alloc Data'!$C:$C,'[1]DC Alloc Data'!$D:$D)</f>
        <v>52550</v>
      </c>
    </row>
    <row r="219" spans="1:2" hidden="1" x14ac:dyDescent="0.25">
      <c r="A219" s="2" t="s">
        <v>650</v>
      </c>
      <c r="B219" t="e">
        <f>_xlfn.XLOOKUP(A219,'[1]DC Alloc Data'!$C:$C,'[1]DC Alloc Data'!$D:$D)</f>
        <v>#N/A</v>
      </c>
    </row>
    <row r="220" spans="1:2" hidden="1" x14ac:dyDescent="0.25">
      <c r="A220" s="2" t="s">
        <v>652</v>
      </c>
      <c r="B220" t="e">
        <f>_xlfn.XLOOKUP(A220,'[1]DC Alloc Data'!$C:$C,'[1]DC Alloc Data'!$D:$D)</f>
        <v>#N/A</v>
      </c>
    </row>
    <row r="221" spans="1:2" x14ac:dyDescent="0.25">
      <c r="A221" s="2" t="s">
        <v>655</v>
      </c>
      <c r="B221" t="str">
        <f>_xlfn.XLOOKUP(A221,'[1]DC Alloc Data'!$C:$C,'[1]DC Alloc Data'!$D:$D)</f>
        <v>24900</v>
      </c>
    </row>
    <row r="222" spans="1:2" x14ac:dyDescent="0.25">
      <c r="A222" s="2" t="s">
        <v>658</v>
      </c>
      <c r="B222" t="str">
        <f>_xlfn.XLOOKUP(A222,'[1]DC Alloc Data'!$C:$C,'[1]DC Alloc Data'!$D:$D)</f>
        <v>48970</v>
      </c>
    </row>
    <row r="223" spans="1:2" hidden="1" x14ac:dyDescent="0.25">
      <c r="A223" s="2" t="s">
        <v>662</v>
      </c>
      <c r="B223" t="e">
        <f>_xlfn.XLOOKUP(A223,'[1]DC Alloc Data'!$C:$C,'[1]DC Alloc Data'!$D:$D)</f>
        <v>#N/A</v>
      </c>
    </row>
    <row r="224" spans="1:2" hidden="1" x14ac:dyDescent="0.25">
      <c r="A224" s="2" t="s">
        <v>665</v>
      </c>
      <c r="B224" t="e">
        <f>_xlfn.XLOOKUP(A224,'[1]DC Alloc Data'!$C:$C,'[1]DC Alloc Data'!$D:$D)</f>
        <v>#N/A</v>
      </c>
    </row>
    <row r="225" spans="1:2" x14ac:dyDescent="0.25">
      <c r="A225" s="2" t="s">
        <v>667</v>
      </c>
      <c r="B225" t="str">
        <f>_xlfn.XLOOKUP(A225,'[1]DC Alloc Data'!$C:$C,'[1]DC Alloc Data'!$D:$D)</f>
        <v>10660</v>
      </c>
    </row>
    <row r="226" spans="1:2" hidden="1" x14ac:dyDescent="0.25">
      <c r="A226" s="2" t="s">
        <v>669</v>
      </c>
      <c r="B226" t="e">
        <f>_xlfn.XLOOKUP(A226,'[1]DC Alloc Data'!$C:$C,'[1]DC Alloc Data'!$D:$D)</f>
        <v>#N/A</v>
      </c>
    </row>
    <row r="227" spans="1:2" hidden="1" x14ac:dyDescent="0.25">
      <c r="A227" s="2" t="s">
        <v>673</v>
      </c>
      <c r="B227" t="e">
        <f>_xlfn.XLOOKUP(A227,'[1]DC Alloc Data'!$C:$C,'[1]DC Alloc Data'!$D:$D)</f>
        <v>#N/A</v>
      </c>
    </row>
    <row r="228" spans="1:2" hidden="1" x14ac:dyDescent="0.25">
      <c r="A228" s="2" t="s">
        <v>676</v>
      </c>
      <c r="B228" t="e">
        <f>_xlfn.XLOOKUP(A228,'[1]DC Alloc Data'!$C:$C,'[1]DC Alloc Data'!$D:$D)</f>
        <v>#N/A</v>
      </c>
    </row>
    <row r="229" spans="1:2" hidden="1" x14ac:dyDescent="0.25">
      <c r="A229" s="2" t="s">
        <v>681</v>
      </c>
      <c r="B229" t="e">
        <f>_xlfn.XLOOKUP(A229,'[1]DC Alloc Data'!$C:$C,'[1]DC Alloc Data'!$D:$D)</f>
        <v>#N/A</v>
      </c>
    </row>
    <row r="230" spans="1:2" hidden="1" x14ac:dyDescent="0.25">
      <c r="A230" s="2" t="s">
        <v>684</v>
      </c>
      <c r="B230" t="e">
        <f>_xlfn.XLOOKUP(A230,'[1]DC Alloc Data'!$C:$C,'[1]DC Alloc Data'!$D:$D)</f>
        <v>#N/A</v>
      </c>
    </row>
    <row r="231" spans="1:2" hidden="1" x14ac:dyDescent="0.25">
      <c r="A231" s="2" t="s">
        <v>686</v>
      </c>
      <c r="B231" t="e">
        <f>_xlfn.XLOOKUP(A231,'[1]DC Alloc Data'!$C:$C,'[1]DC Alloc Data'!$D:$D)</f>
        <v>#N/A</v>
      </c>
    </row>
    <row r="232" spans="1:2" x14ac:dyDescent="0.25">
      <c r="A232" s="2" t="s">
        <v>690</v>
      </c>
      <c r="B232" t="str">
        <f>_xlfn.XLOOKUP(A232,'[1]DC Alloc Data'!$C:$C,'[1]DC Alloc Data'!$D:$D)</f>
        <v>25260</v>
      </c>
    </row>
    <row r="233" spans="1:2" hidden="1" x14ac:dyDescent="0.25">
      <c r="A233" s="2" t="s">
        <v>693</v>
      </c>
      <c r="B233" t="e">
        <f>_xlfn.XLOOKUP(A233,'[1]DC Alloc Data'!$C:$C,'[1]DC Alloc Data'!$D:$D)</f>
        <v>#N/A</v>
      </c>
    </row>
    <row r="234" spans="1:2" hidden="1" x14ac:dyDescent="0.25">
      <c r="A234" s="2" t="s">
        <v>695</v>
      </c>
      <c r="B234" t="e">
        <f>_xlfn.XLOOKUP(A234,'[1]DC Alloc Data'!$C:$C,'[1]DC Alloc Data'!$D:$D)</f>
        <v>#N/A</v>
      </c>
    </row>
    <row r="235" spans="1:2" x14ac:dyDescent="0.25">
      <c r="A235" s="2" t="s">
        <v>699</v>
      </c>
      <c r="B235" t="str">
        <f>_xlfn.XLOOKUP(A235,'[1]DC Alloc Data'!$C:$C,'[1]DC Alloc Data'!$D:$D)</f>
        <v>10310</v>
      </c>
    </row>
    <row r="236" spans="1:2" hidden="1" x14ac:dyDescent="0.25">
      <c r="A236" s="2" t="s">
        <v>702</v>
      </c>
      <c r="B236" t="e">
        <f>_xlfn.XLOOKUP(A236,'[1]DC Alloc Data'!$C:$C,'[1]DC Alloc Data'!$D:$D)</f>
        <v>#N/A</v>
      </c>
    </row>
    <row r="237" spans="1:2" hidden="1" x14ac:dyDescent="0.25">
      <c r="A237" s="2" t="s">
        <v>707</v>
      </c>
      <c r="B237" t="e">
        <f>_xlfn.XLOOKUP(A237,'[1]DC Alloc Data'!$C:$C,'[1]DC Alloc Data'!$D:$D)</f>
        <v>#N/A</v>
      </c>
    </row>
    <row r="238" spans="1:2" hidden="1" x14ac:dyDescent="0.25">
      <c r="A238" s="2" t="s">
        <v>711</v>
      </c>
      <c r="B238" t="e">
        <f>_xlfn.XLOOKUP(A238,'[1]DC Alloc Data'!$C:$C,'[1]DC Alloc Data'!$D:$D)</f>
        <v>#N/A</v>
      </c>
    </row>
    <row r="239" spans="1:2" x14ac:dyDescent="0.25">
      <c r="A239" s="2" t="s">
        <v>713</v>
      </c>
      <c r="B239" t="str">
        <f>_xlfn.XLOOKUP(A239,'[1]DC Alloc Data'!$C:$C,'[1]DC Alloc Data'!$D:$D)</f>
        <v>12480</v>
      </c>
    </row>
    <row r="240" spans="1:2" x14ac:dyDescent="0.25">
      <c r="A240" s="2" t="s">
        <v>717</v>
      </c>
      <c r="B240" t="str">
        <f>_xlfn.XLOOKUP(A240,'[1]DC Alloc Data'!$C:$C,'[1]DC Alloc Data'!$D:$D)</f>
        <v>49330</v>
      </c>
    </row>
    <row r="241" spans="1:2" hidden="1" x14ac:dyDescent="0.25">
      <c r="A241" s="2" t="s">
        <v>720</v>
      </c>
      <c r="B241" t="e">
        <f>_xlfn.XLOOKUP(A241,'[1]DC Alloc Data'!$C:$C,'[1]DC Alloc Data'!$D:$D)</f>
        <v>#N/A</v>
      </c>
    </row>
    <row r="242" spans="1:2" hidden="1" x14ac:dyDescent="0.25">
      <c r="A242" s="2" t="s">
        <v>724</v>
      </c>
      <c r="B242" t="e">
        <f>_xlfn.XLOOKUP(A242,'[1]DC Alloc Data'!$C:$C,'[1]DC Alloc Data'!$D:$D)</f>
        <v>#N/A</v>
      </c>
    </row>
    <row r="243" spans="1:2" hidden="1" x14ac:dyDescent="0.25">
      <c r="A243" s="2" t="s">
        <v>727</v>
      </c>
      <c r="B243" t="e">
        <f>_xlfn.XLOOKUP(A243,'[1]DC Alloc Data'!$C:$C,'[1]DC Alloc Data'!$D:$D)</f>
        <v>#N/A</v>
      </c>
    </row>
    <row r="244" spans="1:2" hidden="1" x14ac:dyDescent="0.25">
      <c r="A244" s="2" t="s">
        <v>729</v>
      </c>
      <c r="B244" t="e">
        <f>_xlfn.XLOOKUP(A244,'[1]DC Alloc Data'!$C:$C,'[1]DC Alloc Data'!$D:$D)</f>
        <v>#N/A</v>
      </c>
    </row>
    <row r="245" spans="1:2" hidden="1" x14ac:dyDescent="0.25">
      <c r="A245" s="2" t="s">
        <v>731</v>
      </c>
      <c r="B245" t="e">
        <f>_xlfn.XLOOKUP(A245,'[1]DC Alloc Data'!$C:$C,'[1]DC Alloc Data'!$D:$D)</f>
        <v>#N/A</v>
      </c>
    </row>
    <row r="246" spans="1:2" hidden="1" x14ac:dyDescent="0.25">
      <c r="A246" s="2" t="s">
        <v>734</v>
      </c>
      <c r="B246" t="e">
        <f>_xlfn.XLOOKUP(A246,'[1]DC Alloc Data'!$C:$C,'[1]DC Alloc Data'!$D:$D)</f>
        <v>#N/A</v>
      </c>
    </row>
    <row r="247" spans="1:2" hidden="1" x14ac:dyDescent="0.25">
      <c r="A247" s="2" t="s">
        <v>736</v>
      </c>
      <c r="B247" t="e">
        <f>_xlfn.XLOOKUP(A247,'[1]DC Alloc Data'!$C:$C,'[1]DC Alloc Data'!$D:$D)</f>
        <v>#N/A</v>
      </c>
    </row>
    <row r="248" spans="1:2" hidden="1" x14ac:dyDescent="0.25">
      <c r="A248" s="2" t="s">
        <v>740</v>
      </c>
      <c r="B248" t="e">
        <f>_xlfn.XLOOKUP(A248,'[1]DC Alloc Data'!$C:$C,'[1]DC Alloc Data'!$D:$D)</f>
        <v>#N/A</v>
      </c>
    </row>
    <row r="249" spans="1:2" hidden="1" x14ac:dyDescent="0.25">
      <c r="A249" s="2" t="s">
        <v>744</v>
      </c>
      <c r="B249" t="e">
        <f>_xlfn.XLOOKUP(A249,'[1]DC Alloc Data'!$C:$C,'[1]DC Alloc Data'!$D:$D)</f>
        <v>#N/A</v>
      </c>
    </row>
    <row r="250" spans="1:2" hidden="1" x14ac:dyDescent="0.25">
      <c r="A250" s="2" t="s">
        <v>746</v>
      </c>
      <c r="B250" t="e">
        <f>_xlfn.XLOOKUP(A250,'[1]DC Alloc Data'!$C:$C,'[1]DC Alloc Data'!$D:$D)</f>
        <v>#N/A</v>
      </c>
    </row>
    <row r="251" spans="1:2" hidden="1" x14ac:dyDescent="0.25">
      <c r="A251" s="2" t="s">
        <v>748</v>
      </c>
      <c r="B251" t="e">
        <f>_xlfn.XLOOKUP(A251,'[1]DC Alloc Data'!$C:$C,'[1]DC Alloc Data'!$D:$D)</f>
        <v>#N/A</v>
      </c>
    </row>
    <row r="252" spans="1:2" hidden="1" x14ac:dyDescent="0.25">
      <c r="A252" s="2" t="s">
        <v>753</v>
      </c>
      <c r="B252" t="e">
        <f>_xlfn.XLOOKUP(A252,'[1]DC Alloc Data'!$C:$C,'[1]DC Alloc Data'!$D:$D)</f>
        <v>#N/A</v>
      </c>
    </row>
    <row r="253" spans="1:2" hidden="1" x14ac:dyDescent="0.25">
      <c r="A253" s="2" t="s">
        <v>756</v>
      </c>
      <c r="B253" t="e">
        <f>_xlfn.XLOOKUP(A253,'[1]DC Alloc Data'!$C:$C,'[1]DC Alloc Data'!$D:$D)</f>
        <v>#N/A</v>
      </c>
    </row>
    <row r="254" spans="1:2" hidden="1" x14ac:dyDescent="0.25">
      <c r="A254" s="2" t="s">
        <v>758</v>
      </c>
      <c r="B254" t="e">
        <f>_xlfn.XLOOKUP(A254,'[1]DC Alloc Data'!$C:$C,'[1]DC Alloc Data'!$D:$D)</f>
        <v>#N/A</v>
      </c>
    </row>
    <row r="255" spans="1:2" hidden="1" x14ac:dyDescent="0.25">
      <c r="A255" s="2" t="s">
        <v>760</v>
      </c>
      <c r="B255" t="e">
        <f>_xlfn.XLOOKUP(A255,'[1]DC Alloc Data'!$C:$C,'[1]DC Alloc Data'!$D:$D)</f>
        <v>#N/A</v>
      </c>
    </row>
    <row r="256" spans="1:2" hidden="1" x14ac:dyDescent="0.25">
      <c r="A256" s="2" t="s">
        <v>762</v>
      </c>
      <c r="B256" t="e">
        <f>_xlfn.XLOOKUP(A256,'[1]DC Alloc Data'!$C:$C,'[1]DC Alloc Data'!$D:$D)</f>
        <v>#N/A</v>
      </c>
    </row>
    <row r="257" spans="1:2" hidden="1" x14ac:dyDescent="0.25">
      <c r="A257" s="2" t="s">
        <v>766</v>
      </c>
      <c r="B257" t="e">
        <f>_xlfn.XLOOKUP(A257,'[1]DC Alloc Data'!$C:$C,'[1]DC Alloc Data'!$D:$D)</f>
        <v>#N/A</v>
      </c>
    </row>
    <row r="258" spans="1:2" x14ac:dyDescent="0.25">
      <c r="A258" s="2" t="s">
        <v>769</v>
      </c>
      <c r="B258" t="str">
        <f>_xlfn.XLOOKUP(A258,'[1]DC Alloc Data'!$C:$C,'[1]DC Alloc Data'!$D:$D)</f>
        <v>52290</v>
      </c>
    </row>
    <row r="259" spans="1:2" hidden="1" x14ac:dyDescent="0.25">
      <c r="A259" s="2" t="s">
        <v>771</v>
      </c>
      <c r="B259" t="e">
        <f>_xlfn.XLOOKUP(A259,'[1]DC Alloc Data'!$C:$C,'[1]DC Alloc Data'!$D:$D)</f>
        <v>#N/A</v>
      </c>
    </row>
    <row r="260" spans="1:2" hidden="1" x14ac:dyDescent="0.25">
      <c r="A260" s="2" t="s">
        <v>773</v>
      </c>
      <c r="B260" t="e">
        <f>_xlfn.XLOOKUP(A260,'[1]DC Alloc Data'!$C:$C,'[1]DC Alloc Data'!$D:$D)</f>
        <v>#N/A</v>
      </c>
    </row>
    <row r="261" spans="1:2" hidden="1" x14ac:dyDescent="0.25">
      <c r="A261" s="2" t="s">
        <v>775</v>
      </c>
      <c r="B261" t="e">
        <f>_xlfn.XLOOKUP(A261,'[1]DC Alloc Data'!$C:$C,'[1]DC Alloc Data'!$D:$D)</f>
        <v>#N/A</v>
      </c>
    </row>
    <row r="262" spans="1:2" hidden="1" x14ac:dyDescent="0.25">
      <c r="A262" s="2" t="s">
        <v>777</v>
      </c>
      <c r="B262" t="e">
        <f>_xlfn.XLOOKUP(A262,'[1]DC Alloc Data'!$C:$C,'[1]DC Alloc Data'!$D:$D)</f>
        <v>#N/A</v>
      </c>
    </row>
    <row r="263" spans="1:2" hidden="1" x14ac:dyDescent="0.25">
      <c r="A263" s="2" t="s">
        <v>781</v>
      </c>
      <c r="B263" t="e">
        <f>_xlfn.XLOOKUP(A263,'[1]DC Alloc Data'!$C:$C,'[1]DC Alloc Data'!$D:$D)</f>
        <v>#N/A</v>
      </c>
    </row>
    <row r="264" spans="1:2" x14ac:dyDescent="0.25">
      <c r="A264" s="2" t="s">
        <v>783</v>
      </c>
      <c r="B264" t="str">
        <f>_xlfn.XLOOKUP(A264,'[1]DC Alloc Data'!$C:$C,'[1]DC Alloc Data'!$D:$D)</f>
        <v>52300</v>
      </c>
    </row>
    <row r="265" spans="1:2" hidden="1" x14ac:dyDescent="0.25">
      <c r="A265" s="2" t="s">
        <v>785</v>
      </c>
      <c r="B265" t="e">
        <f>_xlfn.XLOOKUP(A265,'[1]DC Alloc Data'!$C:$C,'[1]DC Alloc Data'!$D:$D)</f>
        <v>#N/A</v>
      </c>
    </row>
    <row r="266" spans="1:2" hidden="1" x14ac:dyDescent="0.25">
      <c r="A266" s="2" t="s">
        <v>787</v>
      </c>
      <c r="B266" t="e">
        <f>_xlfn.XLOOKUP(A266,'[1]DC Alloc Data'!$C:$C,'[1]DC Alloc Data'!$D:$D)</f>
        <v>#N/A</v>
      </c>
    </row>
    <row r="267" spans="1:2" hidden="1" x14ac:dyDescent="0.25">
      <c r="A267" s="2" t="s">
        <v>789</v>
      </c>
      <c r="B267" t="e">
        <f>_xlfn.XLOOKUP(A267,'[1]DC Alloc Data'!$C:$C,'[1]DC Alloc Data'!$D:$D)</f>
        <v>#N/A</v>
      </c>
    </row>
    <row r="268" spans="1:2" x14ac:dyDescent="0.25">
      <c r="A268" s="2" t="s">
        <v>794</v>
      </c>
      <c r="B268" t="str">
        <f>_xlfn.XLOOKUP(A268,'[1]DC Alloc Data'!$C:$C,'[1]DC Alloc Data'!$D:$D)</f>
        <v>50410</v>
      </c>
    </row>
    <row r="269" spans="1:2" hidden="1" x14ac:dyDescent="0.25">
      <c r="A269" s="2" t="s">
        <v>796</v>
      </c>
      <c r="B269" t="e">
        <f>_xlfn.XLOOKUP(A269,'[1]DC Alloc Data'!$C:$C,'[1]DC Alloc Data'!$D:$D)</f>
        <v>#N/A</v>
      </c>
    </row>
    <row r="270" spans="1:2" hidden="1" x14ac:dyDescent="0.25">
      <c r="A270" s="2" t="s">
        <v>798</v>
      </c>
      <c r="B270" t="e">
        <f>_xlfn.XLOOKUP(A270,'[1]DC Alloc Data'!$C:$C,'[1]DC Alloc Data'!$D:$D)</f>
        <v>#N/A</v>
      </c>
    </row>
    <row r="271" spans="1:2" hidden="1" x14ac:dyDescent="0.25">
      <c r="A271" s="2" t="s">
        <v>800</v>
      </c>
      <c r="B271" t="e">
        <f>_xlfn.XLOOKUP(A271,'[1]DC Alloc Data'!$C:$C,'[1]DC Alloc Data'!$D:$D)</f>
        <v>#N/A</v>
      </c>
    </row>
    <row r="272" spans="1:2" x14ac:dyDescent="0.25">
      <c r="A272" s="2" t="s">
        <v>803</v>
      </c>
      <c r="B272" t="str">
        <f>_xlfn.XLOOKUP(A272,'[1]DC Alloc Data'!$C:$C,'[1]DC Alloc Data'!$D:$D)</f>
        <v>85090</v>
      </c>
    </row>
    <row r="273" spans="1:2" hidden="1" x14ac:dyDescent="0.25">
      <c r="A273" s="2" t="s">
        <v>806</v>
      </c>
      <c r="B273" t="e">
        <f>_xlfn.XLOOKUP(A273,'[1]DC Alloc Data'!$C:$C,'[1]DC Alloc Data'!$D:$D)</f>
        <v>#N/A</v>
      </c>
    </row>
    <row r="274" spans="1:2" hidden="1" x14ac:dyDescent="0.25">
      <c r="A274" s="2" t="s">
        <v>808</v>
      </c>
      <c r="B274" t="e">
        <f>_xlfn.XLOOKUP(A274,'[1]DC Alloc Data'!$C:$C,'[1]DC Alloc Data'!$D:$D)</f>
        <v>#N/A</v>
      </c>
    </row>
    <row r="275" spans="1:2" hidden="1" x14ac:dyDescent="0.25">
      <c r="A275" s="2" t="s">
        <v>811</v>
      </c>
      <c r="B275" t="e">
        <f>_xlfn.XLOOKUP(A275,'[1]DC Alloc Data'!$C:$C,'[1]DC Alloc Data'!$D:$D)</f>
        <v>#N/A</v>
      </c>
    </row>
    <row r="276" spans="1:2" hidden="1" x14ac:dyDescent="0.25">
      <c r="A276" s="2" t="s">
        <v>814</v>
      </c>
      <c r="B276" t="e">
        <f>_xlfn.XLOOKUP(A276,'[1]DC Alloc Data'!$C:$C,'[1]DC Alloc Data'!$D:$D)</f>
        <v>#N/A</v>
      </c>
    </row>
    <row r="277" spans="1:2" hidden="1" x14ac:dyDescent="0.25">
      <c r="A277" s="2" t="s">
        <v>816</v>
      </c>
      <c r="B277" t="e">
        <f>_xlfn.XLOOKUP(A277,'[1]DC Alloc Data'!$C:$C,'[1]DC Alloc Data'!$D:$D)</f>
        <v>#N/A</v>
      </c>
    </row>
    <row r="278" spans="1:2" hidden="1" x14ac:dyDescent="0.25">
      <c r="A278" s="2" t="s">
        <v>819</v>
      </c>
      <c r="B278" t="e">
        <f>_xlfn.XLOOKUP(A278,'[1]DC Alloc Data'!$C:$C,'[1]DC Alloc Data'!$D:$D)</f>
        <v>#N/A</v>
      </c>
    </row>
    <row r="279" spans="1:2" hidden="1" x14ac:dyDescent="0.25">
      <c r="A279" s="2" t="s">
        <v>822</v>
      </c>
      <c r="B279" t="e">
        <f>_xlfn.XLOOKUP(A279,'[1]DC Alloc Data'!$C:$C,'[1]DC Alloc Data'!$D:$D)</f>
        <v>#N/A</v>
      </c>
    </row>
    <row r="280" spans="1:2" x14ac:dyDescent="0.25">
      <c r="A280" s="2" t="s">
        <v>826</v>
      </c>
      <c r="B280" t="str">
        <f>_xlfn.XLOOKUP(A280,'[1]DC Alloc Data'!$C:$C,'[1]DC Alloc Data'!$D:$D)</f>
        <v>85270</v>
      </c>
    </row>
    <row r="281" spans="1:2" hidden="1" x14ac:dyDescent="0.25">
      <c r="A281" s="2" t="s">
        <v>830</v>
      </c>
      <c r="B281" t="e">
        <f>_xlfn.XLOOKUP(A281,'[1]DC Alloc Data'!$C:$C,'[1]DC Alloc Data'!$D:$D)</f>
        <v>#N/A</v>
      </c>
    </row>
    <row r="282" spans="1:2" hidden="1" x14ac:dyDescent="0.25">
      <c r="A282" s="2" t="s">
        <v>834</v>
      </c>
      <c r="B282" t="e">
        <f>_xlfn.XLOOKUP(A282,'[1]DC Alloc Data'!$C:$C,'[1]DC Alloc Data'!$D:$D)</f>
        <v>#N/A</v>
      </c>
    </row>
    <row r="283" spans="1:2" x14ac:dyDescent="0.25">
      <c r="A283" s="2" t="s">
        <v>836</v>
      </c>
      <c r="B283" t="str">
        <f>_xlfn.XLOOKUP(A283,'[1]DC Alloc Data'!$C:$C,'[1]DC Alloc Data'!$D:$D)</f>
        <v>14510</v>
      </c>
    </row>
    <row r="284" spans="1:2" hidden="1" x14ac:dyDescent="0.25">
      <c r="A284" s="2" t="s">
        <v>839</v>
      </c>
      <c r="B284" t="e">
        <f>_xlfn.XLOOKUP(A284,'[1]DC Alloc Data'!$C:$C,'[1]DC Alloc Data'!$D:$D)</f>
        <v>#N/A</v>
      </c>
    </row>
    <row r="285" spans="1:2" hidden="1" x14ac:dyDescent="0.25">
      <c r="A285" s="2" t="s">
        <v>843</v>
      </c>
      <c r="B285" t="e">
        <f>_xlfn.XLOOKUP(A285,'[1]DC Alloc Data'!$C:$C,'[1]DC Alloc Data'!$D:$D)</f>
        <v>#N/A</v>
      </c>
    </row>
    <row r="286" spans="1:2" x14ac:dyDescent="0.25">
      <c r="A286" s="2" t="s">
        <v>846</v>
      </c>
      <c r="B286" t="str">
        <f>_xlfn.XLOOKUP(A286,'[1]DC Alloc Data'!$C:$C,'[1]DC Alloc Data'!$D:$D)</f>
        <v>85150</v>
      </c>
    </row>
    <row r="287" spans="1:2" hidden="1" x14ac:dyDescent="0.25">
      <c r="A287" s="2" t="s">
        <v>849</v>
      </c>
      <c r="B287" t="e">
        <f>_xlfn.XLOOKUP(A287,'[1]DC Alloc Data'!$C:$C,'[1]DC Alloc Data'!$D:$D)</f>
        <v>#N/A</v>
      </c>
    </row>
    <row r="288" spans="1:2" hidden="1" x14ac:dyDescent="0.25">
      <c r="A288" s="2" t="s">
        <v>852</v>
      </c>
      <c r="B288" t="e">
        <f>_xlfn.XLOOKUP(A288,'[1]DC Alloc Data'!$C:$C,'[1]DC Alloc Data'!$D:$D)</f>
        <v>#N/A</v>
      </c>
    </row>
    <row r="289" spans="1:2" hidden="1" x14ac:dyDescent="0.25">
      <c r="A289" s="2" t="s">
        <v>857</v>
      </c>
      <c r="B289" t="e">
        <f>_xlfn.XLOOKUP(A289,'[1]DC Alloc Data'!$C:$C,'[1]DC Alloc Data'!$D:$D)</f>
        <v>#N/A</v>
      </c>
    </row>
    <row r="290" spans="1:2" hidden="1" x14ac:dyDescent="0.25">
      <c r="A290" s="2" t="s">
        <v>860</v>
      </c>
      <c r="B290" t="e">
        <f>_xlfn.XLOOKUP(A290,'[1]DC Alloc Data'!$C:$C,'[1]DC Alloc Data'!$D:$D)</f>
        <v>#N/A</v>
      </c>
    </row>
    <row r="291" spans="1:2" hidden="1" x14ac:dyDescent="0.25">
      <c r="A291" s="2" t="s">
        <v>862</v>
      </c>
      <c r="B291" t="e">
        <f>_xlfn.XLOOKUP(A291,'[1]DC Alloc Data'!$C:$C,'[1]DC Alloc Data'!$D:$D)</f>
        <v>#N/A</v>
      </c>
    </row>
    <row r="292" spans="1:2" hidden="1" x14ac:dyDescent="0.25">
      <c r="A292" s="2" t="s">
        <v>864</v>
      </c>
      <c r="B292" t="e">
        <f>_xlfn.XLOOKUP(A292,'[1]DC Alloc Data'!$C:$C,'[1]DC Alloc Data'!$D:$D)</f>
        <v>#N/A</v>
      </c>
    </row>
    <row r="293" spans="1:2" hidden="1" x14ac:dyDescent="0.25">
      <c r="A293" s="2" t="s">
        <v>867</v>
      </c>
      <c r="B293" t="e">
        <f>_xlfn.XLOOKUP(A293,'[1]DC Alloc Data'!$C:$C,'[1]DC Alloc Data'!$D:$D)</f>
        <v>#N/A</v>
      </c>
    </row>
    <row r="294" spans="1:2" hidden="1" x14ac:dyDescent="0.25">
      <c r="A294" s="2" t="s">
        <v>869</v>
      </c>
      <c r="B294" t="e">
        <f>_xlfn.XLOOKUP(A294,'[1]DC Alloc Data'!$C:$C,'[1]DC Alloc Data'!$D:$D)</f>
        <v>#N/A</v>
      </c>
    </row>
    <row r="295" spans="1:2" hidden="1" x14ac:dyDescent="0.25">
      <c r="A295" s="2" t="s">
        <v>871</v>
      </c>
      <c r="B295" t="e">
        <f>_xlfn.XLOOKUP(A295,'[1]DC Alloc Data'!$C:$C,'[1]DC Alloc Data'!$D:$D)</f>
        <v>#N/A</v>
      </c>
    </row>
    <row r="296" spans="1:2" hidden="1" x14ac:dyDescent="0.25">
      <c r="A296" s="2" t="s">
        <v>874</v>
      </c>
      <c r="B296" t="e">
        <f>_xlfn.XLOOKUP(A296,'[1]DC Alloc Data'!$C:$C,'[1]DC Alloc Data'!$D:$D)</f>
        <v>#N/A</v>
      </c>
    </row>
    <row r="297" spans="1:2" hidden="1" x14ac:dyDescent="0.25">
      <c r="A297" s="2" t="s">
        <v>878</v>
      </c>
      <c r="B297" t="e">
        <f>_xlfn.XLOOKUP(A297,'[1]DC Alloc Data'!$C:$C,'[1]DC Alloc Data'!$D:$D)</f>
        <v>#N/A</v>
      </c>
    </row>
    <row r="298" spans="1:2" x14ac:dyDescent="0.25">
      <c r="A298" s="2" t="s">
        <v>881</v>
      </c>
      <c r="B298" t="str">
        <f>_xlfn.XLOOKUP(A298,'[1]DC Alloc Data'!$C:$C,'[1]DC Alloc Data'!$D:$D)</f>
        <v>47170</v>
      </c>
    </row>
    <row r="299" spans="1:2" hidden="1" x14ac:dyDescent="0.25">
      <c r="A299" s="2" t="s">
        <v>886</v>
      </c>
      <c r="B299" t="e">
        <f>_xlfn.XLOOKUP(A299,'[1]DC Alloc Data'!$C:$C,'[1]DC Alloc Data'!$D:$D)</f>
        <v>#N/A</v>
      </c>
    </row>
    <row r="300" spans="1:2" hidden="1" x14ac:dyDescent="0.25">
      <c r="A300" s="2" t="s">
        <v>889</v>
      </c>
      <c r="B300" t="e">
        <f>_xlfn.XLOOKUP(A300,'[1]DC Alloc Data'!$C:$C,'[1]DC Alloc Data'!$D:$D)</f>
        <v>#N/A</v>
      </c>
    </row>
    <row r="301" spans="1:2" x14ac:dyDescent="0.25">
      <c r="A301" s="2" t="s">
        <v>892</v>
      </c>
      <c r="B301" t="str">
        <f>_xlfn.XLOOKUP(A301,'[1]DC Alloc Data'!$C:$C,'[1]DC Alloc Data'!$D:$D)</f>
        <v>30120</v>
      </c>
    </row>
    <row r="302" spans="1:2" hidden="1" x14ac:dyDescent="0.25">
      <c r="A302" s="2" t="s">
        <v>895</v>
      </c>
      <c r="B302" t="e">
        <f>_xlfn.XLOOKUP(A302,'[1]DC Alloc Data'!$C:$C,'[1]DC Alloc Data'!$D:$D)</f>
        <v>#N/A</v>
      </c>
    </row>
    <row r="303" spans="1:2" hidden="1" x14ac:dyDescent="0.25">
      <c r="A303" s="2" t="s">
        <v>900</v>
      </c>
      <c r="B303" t="e">
        <f>_xlfn.XLOOKUP(A303,'[1]DC Alloc Data'!$C:$C,'[1]DC Alloc Data'!$D:$D)</f>
        <v>#N/A</v>
      </c>
    </row>
    <row r="304" spans="1:2" hidden="1" x14ac:dyDescent="0.25">
      <c r="A304" s="2" t="s">
        <v>904</v>
      </c>
      <c r="B304" t="e">
        <f>_xlfn.XLOOKUP(A304,'[1]DC Alloc Data'!$C:$C,'[1]DC Alloc Data'!$D:$D)</f>
        <v>#N/A</v>
      </c>
    </row>
    <row r="305" spans="1:2" hidden="1" x14ac:dyDescent="0.25">
      <c r="A305" s="2" t="s">
        <v>908</v>
      </c>
      <c r="B305" t="e">
        <f>_xlfn.XLOOKUP(A305,'[1]DC Alloc Data'!$C:$C,'[1]DC Alloc Data'!$D:$D)</f>
        <v>#N/A</v>
      </c>
    </row>
    <row r="306" spans="1:2" hidden="1" x14ac:dyDescent="0.25">
      <c r="A306" s="2" t="s">
        <v>911</v>
      </c>
      <c r="B306" t="e">
        <f>_xlfn.XLOOKUP(A306,'[1]DC Alloc Data'!$C:$C,'[1]DC Alloc Data'!$D:$D)</f>
        <v>#N/A</v>
      </c>
    </row>
    <row r="307" spans="1:2" hidden="1" x14ac:dyDescent="0.25">
      <c r="A307" s="2" t="s">
        <v>915</v>
      </c>
      <c r="B307" t="e">
        <f>_xlfn.XLOOKUP(A307,'[1]DC Alloc Data'!$C:$C,'[1]DC Alloc Data'!$D:$D)</f>
        <v>#N/A</v>
      </c>
    </row>
    <row r="308" spans="1:2" hidden="1" x14ac:dyDescent="0.25">
      <c r="A308" s="2" t="s">
        <v>917</v>
      </c>
      <c r="B308" t="e">
        <f>_xlfn.XLOOKUP(A308,'[1]DC Alloc Data'!$C:$C,'[1]DC Alloc Data'!$D:$D)</f>
        <v>#N/A</v>
      </c>
    </row>
    <row r="309" spans="1:2" x14ac:dyDescent="0.25">
      <c r="A309" s="2" t="s">
        <v>921</v>
      </c>
      <c r="B309" t="str">
        <f>_xlfn.XLOOKUP(A309,'[1]DC Alloc Data'!$C:$C,'[1]DC Alloc Data'!$D:$D)</f>
        <v>24630</v>
      </c>
    </row>
    <row r="310" spans="1:2" x14ac:dyDescent="0.25">
      <c r="A310" s="2" t="s">
        <v>924</v>
      </c>
      <c r="B310" t="str">
        <f>_xlfn.XLOOKUP(A310,'[1]DC Alloc Data'!$C:$C,'[1]DC Alloc Data'!$D:$D)</f>
        <v>50440</v>
      </c>
    </row>
    <row r="311" spans="1:2" hidden="1" x14ac:dyDescent="0.25">
      <c r="A311" s="2" t="s">
        <v>928</v>
      </c>
      <c r="B311" t="e">
        <f>_xlfn.XLOOKUP(A311,'[1]DC Alloc Data'!$C:$C,'[1]DC Alloc Data'!$D:$D)</f>
        <v>#N/A</v>
      </c>
    </row>
    <row r="312" spans="1:2" hidden="1" x14ac:dyDescent="0.25">
      <c r="A312" s="2" t="s">
        <v>931</v>
      </c>
      <c r="B312" t="e">
        <f>_xlfn.XLOOKUP(A312,'[1]DC Alloc Data'!$C:$C,'[1]DC Alloc Data'!$D:$D)</f>
        <v>#N/A</v>
      </c>
    </row>
    <row r="313" spans="1:2" hidden="1" x14ac:dyDescent="0.25">
      <c r="A313" s="2" t="s">
        <v>933</v>
      </c>
      <c r="B313" t="e">
        <f>_xlfn.XLOOKUP(A313,'[1]DC Alloc Data'!$C:$C,'[1]DC Alloc Data'!$D:$D)</f>
        <v>#N/A</v>
      </c>
    </row>
    <row r="314" spans="1:2" hidden="1" x14ac:dyDescent="0.25">
      <c r="A314" s="2" t="s">
        <v>935</v>
      </c>
      <c r="B314" t="e">
        <f>_xlfn.XLOOKUP(A314,'[1]DC Alloc Data'!$C:$C,'[1]DC Alloc Data'!$D:$D)</f>
        <v>#N/A</v>
      </c>
    </row>
    <row r="315" spans="1:2" hidden="1" x14ac:dyDescent="0.25">
      <c r="A315" s="2" t="s">
        <v>938</v>
      </c>
      <c r="B315" t="e">
        <f>_xlfn.XLOOKUP(A315,'[1]DC Alloc Data'!$C:$C,'[1]DC Alloc Data'!$D:$D)</f>
        <v>#N/A</v>
      </c>
    </row>
    <row r="316" spans="1:2" hidden="1" x14ac:dyDescent="0.25">
      <c r="A316" s="2" t="s">
        <v>942</v>
      </c>
      <c r="B316" t="e">
        <f>_xlfn.XLOOKUP(A316,'[1]DC Alloc Data'!$C:$C,'[1]DC Alloc Data'!$D:$D)</f>
        <v>#N/A</v>
      </c>
    </row>
    <row r="317" spans="1:2" hidden="1" x14ac:dyDescent="0.25">
      <c r="A317" s="2" t="s">
        <v>946</v>
      </c>
      <c r="B317" t="e">
        <f>_xlfn.XLOOKUP(A317,'[1]DC Alloc Data'!$C:$C,'[1]DC Alloc Data'!$D:$D)</f>
        <v>#N/A</v>
      </c>
    </row>
    <row r="318" spans="1:2" hidden="1" x14ac:dyDescent="0.25">
      <c r="A318" s="2" t="s">
        <v>949</v>
      </c>
      <c r="B318" t="e">
        <f>_xlfn.XLOOKUP(A318,'[1]DC Alloc Data'!$C:$C,'[1]DC Alloc Data'!$D:$D)</f>
        <v>#N/A</v>
      </c>
    </row>
    <row r="319" spans="1:2" hidden="1" x14ac:dyDescent="0.25">
      <c r="A319" s="2" t="s">
        <v>951</v>
      </c>
      <c r="B319" t="e">
        <f>_xlfn.XLOOKUP(A319,'[1]DC Alloc Data'!$C:$C,'[1]DC Alloc Data'!$D:$D)</f>
        <v>#N/A</v>
      </c>
    </row>
    <row r="320" spans="1:2" hidden="1" x14ac:dyDescent="0.25">
      <c r="A320" s="2" t="s">
        <v>953</v>
      </c>
      <c r="B320" t="e">
        <f>_xlfn.XLOOKUP(A320,'[1]DC Alloc Data'!$C:$C,'[1]DC Alloc Data'!$D:$D)</f>
        <v>#N/A</v>
      </c>
    </row>
    <row r="321" spans="1:2" hidden="1" x14ac:dyDescent="0.25">
      <c r="A321" s="2" t="s">
        <v>956</v>
      </c>
      <c r="B321" t="e">
        <f>_xlfn.XLOOKUP(A321,'[1]DC Alloc Data'!$C:$C,'[1]DC Alloc Data'!$D:$D)</f>
        <v>#N/A</v>
      </c>
    </row>
    <row r="322" spans="1:2" hidden="1" x14ac:dyDescent="0.25">
      <c r="A322" s="2" t="s">
        <v>958</v>
      </c>
      <c r="B322" t="e">
        <f>_xlfn.XLOOKUP(A322,'[1]DC Alloc Data'!$C:$C,'[1]DC Alloc Data'!$D:$D)</f>
        <v>#N/A</v>
      </c>
    </row>
    <row r="323" spans="1:2" hidden="1" x14ac:dyDescent="0.25">
      <c r="A323" s="2" t="s">
        <v>960</v>
      </c>
      <c r="B323" t="e">
        <f>_xlfn.XLOOKUP(A323,'[1]DC Alloc Data'!$C:$C,'[1]DC Alloc Data'!$D:$D)</f>
        <v>#N/A</v>
      </c>
    </row>
    <row r="324" spans="1:2" hidden="1" x14ac:dyDescent="0.25">
      <c r="A324" s="2" t="s">
        <v>965</v>
      </c>
      <c r="B324" t="e">
        <f>_xlfn.XLOOKUP(A324,'[1]DC Alloc Data'!$C:$C,'[1]DC Alloc Data'!$D:$D)</f>
        <v>#N/A</v>
      </c>
    </row>
    <row r="325" spans="1:2" hidden="1" x14ac:dyDescent="0.25">
      <c r="A325" s="2" t="s">
        <v>967</v>
      </c>
      <c r="B325" t="e">
        <f>_xlfn.XLOOKUP(A325,'[1]DC Alloc Data'!$C:$C,'[1]DC Alloc Data'!$D:$D)</f>
        <v>#N/A</v>
      </c>
    </row>
    <row r="326" spans="1:2" hidden="1" x14ac:dyDescent="0.25">
      <c r="A326" s="2" t="s">
        <v>970</v>
      </c>
      <c r="B326" t="e">
        <f>_xlfn.XLOOKUP(A326,'[1]DC Alloc Data'!$C:$C,'[1]DC Alloc Data'!$D:$D)</f>
        <v>#N/A</v>
      </c>
    </row>
    <row r="327" spans="1:2" hidden="1" x14ac:dyDescent="0.25">
      <c r="A327" s="2" t="s">
        <v>972</v>
      </c>
      <c r="B327" t="e">
        <f>_xlfn.XLOOKUP(A327,'[1]DC Alloc Data'!$C:$C,'[1]DC Alloc Data'!$D:$D)</f>
        <v>#N/A</v>
      </c>
    </row>
    <row r="328" spans="1:2" hidden="1" x14ac:dyDescent="0.25">
      <c r="A328" s="2" t="s">
        <v>974</v>
      </c>
      <c r="B328" t="e">
        <f>_xlfn.XLOOKUP(A328,'[1]DC Alloc Data'!$C:$C,'[1]DC Alloc Data'!$D:$D)</f>
        <v>#N/A</v>
      </c>
    </row>
    <row r="329" spans="1:2" x14ac:dyDescent="0.25">
      <c r="A329" s="2" t="s">
        <v>979</v>
      </c>
      <c r="B329" t="str">
        <f>_xlfn.XLOOKUP(A329,'[1]DC Alloc Data'!$C:$C,'[1]DC Alloc Data'!$D:$D)</f>
        <v>18140</v>
      </c>
    </row>
    <row r="330" spans="1:2" hidden="1" x14ac:dyDescent="0.25">
      <c r="A330" s="2" t="s">
        <v>982</v>
      </c>
      <c r="B330" t="e">
        <f>_xlfn.XLOOKUP(A330,'[1]DC Alloc Data'!$C:$C,'[1]DC Alloc Data'!$D:$D)</f>
        <v>#N/A</v>
      </c>
    </row>
    <row r="331" spans="1:2" hidden="1" x14ac:dyDescent="0.25">
      <c r="A331" s="2" t="s">
        <v>986</v>
      </c>
      <c r="B331" t="e">
        <f>_xlfn.XLOOKUP(A331,'[1]DC Alloc Data'!$C:$C,'[1]DC Alloc Data'!$D:$D)</f>
        <v>#N/A</v>
      </c>
    </row>
    <row r="332" spans="1:2" hidden="1" x14ac:dyDescent="0.25">
      <c r="A332" s="2" t="s">
        <v>988</v>
      </c>
      <c r="B332" t="e">
        <f>_xlfn.XLOOKUP(A332,'[1]DC Alloc Data'!$C:$C,'[1]DC Alloc Data'!$D:$D)</f>
        <v>#N/A</v>
      </c>
    </row>
    <row r="333" spans="1:2" hidden="1" x14ac:dyDescent="0.25">
      <c r="A333" s="2" t="s">
        <v>993</v>
      </c>
      <c r="B333" t="e">
        <f>_xlfn.XLOOKUP(A333,'[1]DC Alloc Data'!$C:$C,'[1]DC Alloc Data'!$D:$D)</f>
        <v>#N/A</v>
      </c>
    </row>
    <row r="334" spans="1:2" hidden="1" x14ac:dyDescent="0.25">
      <c r="A334" s="2" t="s">
        <v>996</v>
      </c>
      <c r="B334" t="e">
        <f>_xlfn.XLOOKUP(A334,'[1]DC Alloc Data'!$C:$C,'[1]DC Alloc Data'!$D:$D)</f>
        <v>#N/A</v>
      </c>
    </row>
    <row r="335" spans="1:2" hidden="1" x14ac:dyDescent="0.25">
      <c r="A335" s="2" t="s">
        <v>1001</v>
      </c>
      <c r="B335" t="e">
        <f>_xlfn.XLOOKUP(A335,'[1]DC Alloc Data'!$C:$C,'[1]DC Alloc Data'!$D:$D)</f>
        <v>#N/A</v>
      </c>
    </row>
    <row r="336" spans="1:2" hidden="1" x14ac:dyDescent="0.25">
      <c r="A336" s="2" t="s">
        <v>1003</v>
      </c>
      <c r="B336" t="e">
        <f>_xlfn.XLOOKUP(A336,'[1]DC Alloc Data'!$C:$C,'[1]DC Alloc Data'!$D:$D)</f>
        <v>#N/A</v>
      </c>
    </row>
    <row r="337" spans="1:2" hidden="1" x14ac:dyDescent="0.25">
      <c r="A337" s="2" t="s">
        <v>1007</v>
      </c>
      <c r="B337" t="e">
        <f>_xlfn.XLOOKUP(A337,'[1]DC Alloc Data'!$C:$C,'[1]DC Alloc Data'!$D:$D)</f>
        <v>#N/A</v>
      </c>
    </row>
    <row r="338" spans="1:2" hidden="1" x14ac:dyDescent="0.25">
      <c r="A338" s="2" t="s">
        <v>1009</v>
      </c>
      <c r="B338" t="e">
        <f>_xlfn.XLOOKUP(A338,'[1]DC Alloc Data'!$C:$C,'[1]DC Alloc Data'!$D:$D)</f>
        <v>#N/A</v>
      </c>
    </row>
    <row r="339" spans="1:2" hidden="1" x14ac:dyDescent="0.25">
      <c r="A339" s="2" t="s">
        <v>1011</v>
      </c>
      <c r="B339" t="e">
        <f>_xlfn.XLOOKUP(A339,'[1]DC Alloc Data'!$C:$C,'[1]DC Alloc Data'!$D:$D)</f>
        <v>#N/A</v>
      </c>
    </row>
    <row r="340" spans="1:2" x14ac:dyDescent="0.25">
      <c r="A340" s="2" t="s">
        <v>1015</v>
      </c>
      <c r="B340" t="str">
        <f>_xlfn.XLOOKUP(A340,'[1]DC Alloc Data'!$C:$C,'[1]DC Alloc Data'!$D:$D)</f>
        <v>12190</v>
      </c>
    </row>
    <row r="341" spans="1:2" x14ac:dyDescent="0.25">
      <c r="A341" s="2" t="s">
        <v>1019</v>
      </c>
      <c r="B341" t="str">
        <f>_xlfn.XLOOKUP(A341,'[1]DC Alloc Data'!$C:$C,'[1]DC Alloc Data'!$D:$D)</f>
        <v>42280</v>
      </c>
    </row>
    <row r="342" spans="1:2" hidden="1" x14ac:dyDescent="0.25">
      <c r="A342" s="2" t="s">
        <v>1022</v>
      </c>
      <c r="B342" t="e">
        <f>_xlfn.XLOOKUP(A342,'[1]DC Alloc Data'!$C:$C,'[1]DC Alloc Data'!$D:$D)</f>
        <v>#N/A</v>
      </c>
    </row>
    <row r="343" spans="1:2" hidden="1" x14ac:dyDescent="0.25">
      <c r="A343" s="2" t="s">
        <v>1025</v>
      </c>
      <c r="B343" t="e">
        <f>_xlfn.XLOOKUP(A343,'[1]DC Alloc Data'!$C:$C,'[1]DC Alloc Data'!$D:$D)</f>
        <v>#N/A</v>
      </c>
    </row>
    <row r="344" spans="1:2" x14ac:dyDescent="0.25">
      <c r="A344" s="2" t="s">
        <v>1030</v>
      </c>
      <c r="B344" t="str">
        <f>_xlfn.XLOOKUP(A344,'[1]DC Alloc Data'!$C:$C,'[1]DC Alloc Data'!$D:$D)</f>
        <v>40170</v>
      </c>
    </row>
    <row r="345" spans="1:2" hidden="1" x14ac:dyDescent="0.25">
      <c r="A345" s="2" t="s">
        <v>1033</v>
      </c>
      <c r="B345" t="e">
        <f>_xlfn.XLOOKUP(A345,'[1]DC Alloc Data'!$C:$C,'[1]DC Alloc Data'!$D:$D)</f>
        <v>#N/A</v>
      </c>
    </row>
    <row r="346" spans="1:2" hidden="1" x14ac:dyDescent="0.25">
      <c r="A346" s="2" t="s">
        <v>1036</v>
      </c>
      <c r="B346" t="e">
        <f>_xlfn.XLOOKUP(A346,'[1]DC Alloc Data'!$C:$C,'[1]DC Alloc Data'!$D:$D)</f>
        <v>#N/A</v>
      </c>
    </row>
    <row r="347" spans="1:2" hidden="1" x14ac:dyDescent="0.25">
      <c r="A347" s="2" t="s">
        <v>1039</v>
      </c>
      <c r="B347" t="e">
        <f>_xlfn.XLOOKUP(A347,'[1]DC Alloc Data'!$C:$C,'[1]DC Alloc Data'!$D:$D)</f>
        <v>#N/A</v>
      </c>
    </row>
    <row r="348" spans="1:2" hidden="1" x14ac:dyDescent="0.25">
      <c r="A348" s="2" t="s">
        <v>1042</v>
      </c>
      <c r="B348" t="e">
        <f>_xlfn.XLOOKUP(A348,'[1]DC Alloc Data'!$C:$C,'[1]DC Alloc Data'!$D:$D)</f>
        <v>#N/A</v>
      </c>
    </row>
    <row r="349" spans="1:2" x14ac:dyDescent="0.25">
      <c r="A349" s="2" t="s">
        <v>1046</v>
      </c>
      <c r="B349" t="str">
        <f>_xlfn.XLOOKUP(A349,'[1]DC Alloc Data'!$C:$C,'[1]DC Alloc Data'!$D:$D)</f>
        <v>18820</v>
      </c>
    </row>
    <row r="350" spans="1:2" hidden="1" x14ac:dyDescent="0.25">
      <c r="A350" s="2" t="s">
        <v>1049</v>
      </c>
      <c r="B350" t="e">
        <f>_xlfn.XLOOKUP(A350,'[1]DC Alloc Data'!$C:$C,'[1]DC Alloc Data'!$D:$D)</f>
        <v>#N/A</v>
      </c>
    </row>
    <row r="351" spans="1:2" hidden="1" x14ac:dyDescent="0.25">
      <c r="A351" s="2" t="s">
        <v>1053</v>
      </c>
      <c r="B351" t="e">
        <f>_xlfn.XLOOKUP(A351,'[1]DC Alloc Data'!$C:$C,'[1]DC Alloc Data'!$D:$D)</f>
        <v>#N/A</v>
      </c>
    </row>
    <row r="352" spans="1:2" hidden="1" x14ac:dyDescent="0.25">
      <c r="A352" s="2" t="s">
        <v>1057</v>
      </c>
      <c r="B352" t="e">
        <f>_xlfn.XLOOKUP(A352,'[1]DC Alloc Data'!$C:$C,'[1]DC Alloc Data'!$D:$D)</f>
        <v>#N/A</v>
      </c>
    </row>
    <row r="353" spans="1:2" hidden="1" x14ac:dyDescent="0.25">
      <c r="A353" s="2" t="s">
        <v>1059</v>
      </c>
      <c r="B353" t="e">
        <f>_xlfn.XLOOKUP(A353,'[1]DC Alloc Data'!$C:$C,'[1]DC Alloc Data'!$D:$D)</f>
        <v>#N/A</v>
      </c>
    </row>
    <row r="354" spans="1:2" hidden="1" x14ac:dyDescent="0.25">
      <c r="A354" s="2" t="s">
        <v>1061</v>
      </c>
      <c r="B354" t="e">
        <f>_xlfn.XLOOKUP(A354,'[1]DC Alloc Data'!$C:$C,'[1]DC Alloc Data'!$D:$D)</f>
        <v>#N/A</v>
      </c>
    </row>
    <row r="355" spans="1:2" hidden="1" x14ac:dyDescent="0.25">
      <c r="A355" s="2" t="s">
        <v>1065</v>
      </c>
      <c r="B355" t="e">
        <f>_xlfn.XLOOKUP(A355,'[1]DC Alloc Data'!$C:$C,'[1]DC Alloc Data'!$D:$D)</f>
        <v>#N/A</v>
      </c>
    </row>
    <row r="356" spans="1:2" hidden="1" x14ac:dyDescent="0.25">
      <c r="A356" s="2" t="s">
        <v>1068</v>
      </c>
      <c r="B356" t="e">
        <f>_xlfn.XLOOKUP(A356,'[1]DC Alloc Data'!$C:$C,'[1]DC Alloc Data'!$D:$D)</f>
        <v>#N/A</v>
      </c>
    </row>
    <row r="357" spans="1:2" x14ac:dyDescent="0.25">
      <c r="A357" s="2" t="s">
        <v>1070</v>
      </c>
      <c r="B357" t="str">
        <f>_xlfn.XLOOKUP(A357,'[1]DC Alloc Data'!$C:$C,'[1]DC Alloc Data'!$D:$D)</f>
        <v>10640</v>
      </c>
    </row>
    <row r="358" spans="1:2" hidden="1" x14ac:dyDescent="0.25">
      <c r="A358" s="2" t="s">
        <v>1073</v>
      </c>
      <c r="B358" t="e">
        <f>_xlfn.XLOOKUP(A358,'[1]DC Alloc Data'!$C:$C,'[1]DC Alloc Data'!$D:$D)</f>
        <v>#N/A</v>
      </c>
    </row>
    <row r="359" spans="1:2" x14ac:dyDescent="0.25">
      <c r="A359" s="2" t="s">
        <v>1076</v>
      </c>
      <c r="B359" t="str">
        <f>_xlfn.XLOOKUP(A359,'[1]DC Alloc Data'!$C:$C,'[1]DC Alloc Data'!$D:$D)</f>
        <v>42840</v>
      </c>
    </row>
    <row r="360" spans="1:2" hidden="1" x14ac:dyDescent="0.25">
      <c r="A360" s="2" t="s">
        <v>1079</v>
      </c>
      <c r="B360" t="e">
        <f>_xlfn.XLOOKUP(A360,'[1]DC Alloc Data'!$C:$C,'[1]DC Alloc Data'!$D:$D)</f>
        <v>#N/A</v>
      </c>
    </row>
    <row r="361" spans="1:2" x14ac:dyDescent="0.25">
      <c r="A361" s="2" t="s">
        <v>1081</v>
      </c>
      <c r="B361" t="str">
        <f>_xlfn.XLOOKUP(A361,'[1]DC Alloc Data'!$C:$C,'[1]DC Alloc Data'!$D:$D)</f>
        <v>51830</v>
      </c>
    </row>
    <row r="362" spans="1:2" hidden="1" x14ac:dyDescent="0.25">
      <c r="A362" s="2" t="s">
        <v>1084</v>
      </c>
      <c r="B362" t="e">
        <f>_xlfn.XLOOKUP(A362,'[1]DC Alloc Data'!$C:$C,'[1]DC Alloc Data'!$D:$D)</f>
        <v>#N/A</v>
      </c>
    </row>
    <row r="363" spans="1:2" hidden="1" x14ac:dyDescent="0.25">
      <c r="A363" s="2" t="s">
        <v>1088</v>
      </c>
      <c r="B363" t="e">
        <f>_xlfn.XLOOKUP(A363,'[1]DC Alloc Data'!$C:$C,'[1]DC Alloc Data'!$D:$D)</f>
        <v>#N/A</v>
      </c>
    </row>
    <row r="364" spans="1:2" hidden="1" x14ac:dyDescent="0.25">
      <c r="A364" s="2" t="s">
        <v>1090</v>
      </c>
      <c r="B364" t="e">
        <f>_xlfn.XLOOKUP(A364,'[1]DC Alloc Data'!$C:$C,'[1]DC Alloc Data'!$D:$D)</f>
        <v>#N/A</v>
      </c>
    </row>
    <row r="365" spans="1:2" hidden="1" x14ac:dyDescent="0.25">
      <c r="A365" s="2" t="s">
        <v>1092</v>
      </c>
      <c r="B365" t="e">
        <f>_xlfn.XLOOKUP(A365,'[1]DC Alloc Data'!$C:$C,'[1]DC Alloc Data'!$D:$D)</f>
        <v>#N/A</v>
      </c>
    </row>
    <row r="366" spans="1:2" hidden="1" x14ac:dyDescent="0.25">
      <c r="A366" s="2" t="s">
        <v>1094</v>
      </c>
      <c r="B366" t="e">
        <f>_xlfn.XLOOKUP(A366,'[1]DC Alloc Data'!$C:$C,'[1]DC Alloc Data'!$D:$D)</f>
        <v>#N/A</v>
      </c>
    </row>
    <row r="367" spans="1:2" hidden="1" x14ac:dyDescent="0.25">
      <c r="A367" s="2" t="s">
        <v>1096</v>
      </c>
      <c r="B367" t="e">
        <f>_xlfn.XLOOKUP(A367,'[1]DC Alloc Data'!$C:$C,'[1]DC Alloc Data'!$D:$D)</f>
        <v>#N/A</v>
      </c>
    </row>
    <row r="368" spans="1:2" x14ac:dyDescent="0.25">
      <c r="A368" s="2" t="s">
        <v>1101</v>
      </c>
      <c r="B368" t="str">
        <f>_xlfn.XLOOKUP(A368,'[1]DC Alloc Data'!$C:$C,'[1]DC Alloc Data'!$D:$D)</f>
        <v>52310</v>
      </c>
    </row>
    <row r="369" spans="1:2" hidden="1" x14ac:dyDescent="0.25">
      <c r="A369" s="2" t="s">
        <v>1103</v>
      </c>
      <c r="B369" t="e">
        <f>_xlfn.XLOOKUP(A369,'[1]DC Alloc Data'!$C:$C,'[1]DC Alloc Data'!$D:$D)</f>
        <v>#N/A</v>
      </c>
    </row>
    <row r="370" spans="1:2" hidden="1" x14ac:dyDescent="0.25">
      <c r="A370" s="2" t="s">
        <v>1107</v>
      </c>
      <c r="B370" t="e">
        <f>_xlfn.XLOOKUP(A370,'[1]DC Alloc Data'!$C:$C,'[1]DC Alloc Data'!$D:$D)</f>
        <v>#N/A</v>
      </c>
    </row>
    <row r="371" spans="1:2" hidden="1" x14ac:dyDescent="0.25">
      <c r="A371" s="2" t="s">
        <v>1109</v>
      </c>
      <c r="B371" t="e">
        <f>_xlfn.XLOOKUP(A371,'[1]DC Alloc Data'!$C:$C,'[1]DC Alloc Data'!$D:$D)</f>
        <v>#N/A</v>
      </c>
    </row>
    <row r="372" spans="1:2" x14ac:dyDescent="0.25">
      <c r="A372" s="2" t="s">
        <v>1112</v>
      </c>
      <c r="B372" t="str">
        <f>_xlfn.XLOOKUP(A372,'[1]DC Alloc Data'!$C:$C,'[1]DC Alloc Data'!$D:$D)</f>
        <v>11080</v>
      </c>
    </row>
    <row r="373" spans="1:2" hidden="1" x14ac:dyDescent="0.25">
      <c r="A373" s="2" t="s">
        <v>1116</v>
      </c>
      <c r="B373" t="e">
        <f>_xlfn.XLOOKUP(A373,'[1]DC Alloc Data'!$C:$C,'[1]DC Alloc Data'!$D:$D)</f>
        <v>#N/A</v>
      </c>
    </row>
    <row r="374" spans="1:2" x14ac:dyDescent="0.25">
      <c r="A374" s="2" t="s">
        <v>1121</v>
      </c>
      <c r="B374" t="str">
        <f>_xlfn.XLOOKUP(A374,'[1]DC Alloc Data'!$C:$C,'[1]DC Alloc Data'!$D:$D)</f>
        <v>41620</v>
      </c>
    </row>
    <row r="375" spans="1:2" hidden="1" x14ac:dyDescent="0.25">
      <c r="A375" s="2" t="s">
        <v>1124</v>
      </c>
      <c r="B375" t="e">
        <f>_xlfn.XLOOKUP(A375,'[1]DC Alloc Data'!$C:$C,'[1]DC Alloc Data'!$D:$D)</f>
        <v>#N/A</v>
      </c>
    </row>
    <row r="376" spans="1:2" hidden="1" x14ac:dyDescent="0.25">
      <c r="A376" s="2" t="s">
        <v>1128</v>
      </c>
      <c r="B376" t="e">
        <f>_xlfn.XLOOKUP(A376,'[1]DC Alloc Data'!$C:$C,'[1]DC Alloc Data'!$D:$D)</f>
        <v>#N/A</v>
      </c>
    </row>
    <row r="377" spans="1:2" hidden="1" x14ac:dyDescent="0.25">
      <c r="A377" s="2" t="s">
        <v>1131</v>
      </c>
      <c r="B377" t="e">
        <f>_xlfn.XLOOKUP(A377,'[1]DC Alloc Data'!$C:$C,'[1]DC Alloc Data'!$D:$D)</f>
        <v>#N/A</v>
      </c>
    </row>
    <row r="378" spans="1:2" hidden="1" x14ac:dyDescent="0.25">
      <c r="A378" s="2" t="s">
        <v>1134</v>
      </c>
      <c r="B378" t="e">
        <f>_xlfn.XLOOKUP(A378,'[1]DC Alloc Data'!$C:$C,'[1]DC Alloc Data'!$D:$D)</f>
        <v>#N/A</v>
      </c>
    </row>
    <row r="379" spans="1:2" hidden="1" x14ac:dyDescent="0.25">
      <c r="A379" s="2" t="s">
        <v>1137</v>
      </c>
      <c r="B379" t="e">
        <f>_xlfn.XLOOKUP(A379,'[1]DC Alloc Data'!$C:$C,'[1]DC Alloc Data'!$D:$D)</f>
        <v>#N/A</v>
      </c>
    </row>
    <row r="380" spans="1:2" hidden="1" x14ac:dyDescent="0.25">
      <c r="A380" s="2" t="s">
        <v>1141</v>
      </c>
      <c r="B380" t="e">
        <f>_xlfn.XLOOKUP(A380,'[1]DC Alloc Data'!$C:$C,'[1]DC Alloc Data'!$D:$D)</f>
        <v>#N/A</v>
      </c>
    </row>
    <row r="381" spans="1:2" x14ac:dyDescent="0.25">
      <c r="A381" s="2" t="s">
        <v>1145</v>
      </c>
      <c r="B381" t="str">
        <f>_xlfn.XLOOKUP(A381,'[1]DC Alloc Data'!$C:$C,'[1]DC Alloc Data'!$D:$D)</f>
        <v>50370</v>
      </c>
    </row>
    <row r="382" spans="1:2" x14ac:dyDescent="0.25">
      <c r="A382" s="2" t="s">
        <v>1148</v>
      </c>
      <c r="B382" t="str">
        <f>_xlfn.XLOOKUP(A382,'[1]DC Alloc Data'!$C:$C,'[1]DC Alloc Data'!$D:$D)</f>
        <v>13070</v>
      </c>
    </row>
    <row r="383" spans="1:2" hidden="1" x14ac:dyDescent="0.25">
      <c r="A383" s="2" t="s">
        <v>1152</v>
      </c>
      <c r="B383" t="e">
        <f>_xlfn.XLOOKUP(A383,'[1]DC Alloc Data'!$C:$C,'[1]DC Alloc Data'!$D:$D)</f>
        <v>#N/A</v>
      </c>
    </row>
    <row r="384" spans="1:2" hidden="1" x14ac:dyDescent="0.25">
      <c r="A384" s="2" t="s">
        <v>1154</v>
      </c>
      <c r="B384" t="e">
        <f>_xlfn.XLOOKUP(A384,'[1]DC Alloc Data'!$C:$C,'[1]DC Alloc Data'!$D:$D)</f>
        <v>#N/A</v>
      </c>
    </row>
    <row r="385" spans="1:2" hidden="1" x14ac:dyDescent="0.25">
      <c r="A385" s="2" t="s">
        <v>1158</v>
      </c>
      <c r="B385" t="e">
        <f>_xlfn.XLOOKUP(A385,'[1]DC Alloc Data'!$C:$C,'[1]DC Alloc Data'!$D:$D)</f>
        <v>#N/A</v>
      </c>
    </row>
    <row r="386" spans="1:2" hidden="1" x14ac:dyDescent="0.25">
      <c r="A386" s="2" t="s">
        <v>1160</v>
      </c>
      <c r="B386" t="e">
        <f>_xlfn.XLOOKUP(A386,'[1]DC Alloc Data'!$C:$C,'[1]DC Alloc Data'!$D:$D)</f>
        <v>#N/A</v>
      </c>
    </row>
    <row r="387" spans="1:2" hidden="1" x14ac:dyDescent="0.25">
      <c r="A387" s="2" t="s">
        <v>1163</v>
      </c>
      <c r="B387" t="e">
        <f>_xlfn.XLOOKUP(A387,'[1]DC Alloc Data'!$C:$C,'[1]DC Alloc Data'!$D:$D)</f>
        <v>#N/A</v>
      </c>
    </row>
    <row r="388" spans="1:2" hidden="1" x14ac:dyDescent="0.25">
      <c r="A388" s="2" t="s">
        <v>1165</v>
      </c>
      <c r="B388" t="e">
        <f>_xlfn.XLOOKUP(A388,'[1]DC Alloc Data'!$C:$C,'[1]DC Alloc Data'!$D:$D)</f>
        <v>#N/A</v>
      </c>
    </row>
    <row r="389" spans="1:2" hidden="1" x14ac:dyDescent="0.25">
      <c r="A389" s="2" t="s">
        <v>1167</v>
      </c>
      <c r="B389" t="e">
        <f>_xlfn.XLOOKUP(A389,'[1]DC Alloc Data'!$C:$C,'[1]DC Alloc Data'!$D:$D)</f>
        <v>#N/A</v>
      </c>
    </row>
    <row r="390" spans="1:2" hidden="1" x14ac:dyDescent="0.25">
      <c r="A390" s="2" t="s">
        <v>1169</v>
      </c>
      <c r="B390" t="e">
        <f>_xlfn.XLOOKUP(A390,'[1]DC Alloc Data'!$C:$C,'[1]DC Alloc Data'!$D:$D)</f>
        <v>#N/A</v>
      </c>
    </row>
    <row r="391" spans="1:2" hidden="1" x14ac:dyDescent="0.25">
      <c r="A391" s="2" t="s">
        <v>1171</v>
      </c>
      <c r="B391" t="e">
        <f>_xlfn.XLOOKUP(A391,'[1]DC Alloc Data'!$C:$C,'[1]DC Alloc Data'!$D:$D)</f>
        <v>#N/A</v>
      </c>
    </row>
    <row r="392" spans="1:2" hidden="1" x14ac:dyDescent="0.25">
      <c r="A392" s="2" t="s">
        <v>1174</v>
      </c>
      <c r="B392" t="e">
        <f>_xlfn.XLOOKUP(A392,'[1]DC Alloc Data'!$C:$C,'[1]DC Alloc Data'!$D:$D)</f>
        <v>#N/A</v>
      </c>
    </row>
    <row r="393" spans="1:2" x14ac:dyDescent="0.25">
      <c r="A393" s="2" t="s">
        <v>1177</v>
      </c>
      <c r="B393" t="str">
        <f>_xlfn.XLOOKUP(A393,'[1]DC Alloc Data'!$C:$C,'[1]DC Alloc Data'!$D:$D)</f>
        <v>42860</v>
      </c>
    </row>
    <row r="394" spans="1:2" hidden="1" x14ac:dyDescent="0.25">
      <c r="A394" s="2" t="s">
        <v>1179</v>
      </c>
      <c r="B394" t="e">
        <f>_xlfn.XLOOKUP(A394,'[1]DC Alloc Data'!$C:$C,'[1]DC Alloc Data'!$D:$D)</f>
        <v>#N/A</v>
      </c>
    </row>
    <row r="395" spans="1:2" hidden="1" x14ac:dyDescent="0.25">
      <c r="A395" s="2" t="s">
        <v>1182</v>
      </c>
      <c r="B395" t="e">
        <f>_xlfn.XLOOKUP(A395,'[1]DC Alloc Data'!$C:$C,'[1]DC Alloc Data'!$D:$D)</f>
        <v>#N/A</v>
      </c>
    </row>
    <row r="396" spans="1:2" x14ac:dyDescent="0.25">
      <c r="A396" s="2" t="s">
        <v>1185</v>
      </c>
      <c r="B396" t="str">
        <f>_xlfn.XLOOKUP(A396,'[1]DC Alloc Data'!$C:$C,'[1]DC Alloc Data'!$D:$D)</f>
        <v>18420</v>
      </c>
    </row>
    <row r="397" spans="1:2" hidden="1" x14ac:dyDescent="0.25">
      <c r="A397" s="2" t="s">
        <v>1188</v>
      </c>
      <c r="B397" t="e">
        <f>_xlfn.XLOOKUP(A397,'[1]DC Alloc Data'!$C:$C,'[1]DC Alloc Data'!$D:$D)</f>
        <v>#N/A</v>
      </c>
    </row>
    <row r="398" spans="1:2" hidden="1" x14ac:dyDescent="0.25">
      <c r="A398" s="2" t="s">
        <v>1193</v>
      </c>
      <c r="B398" t="e">
        <f>_xlfn.XLOOKUP(A398,'[1]DC Alloc Data'!$C:$C,'[1]DC Alloc Data'!$D:$D)</f>
        <v>#N/A</v>
      </c>
    </row>
    <row r="399" spans="1:2" hidden="1" x14ac:dyDescent="0.25">
      <c r="A399" s="2" t="s">
        <v>1195</v>
      </c>
      <c r="B399" t="e">
        <f>_xlfn.XLOOKUP(A399,'[1]DC Alloc Data'!$C:$C,'[1]DC Alloc Data'!$D:$D)</f>
        <v>#N/A</v>
      </c>
    </row>
    <row r="400" spans="1:2" x14ac:dyDescent="0.25">
      <c r="A400" s="2" t="s">
        <v>1197</v>
      </c>
      <c r="B400" t="str">
        <f>_xlfn.XLOOKUP(A400,'[1]DC Alloc Data'!$C:$C,'[1]DC Alloc Data'!$D:$D)</f>
        <v>33160</v>
      </c>
    </row>
    <row r="401" spans="1:2" hidden="1" x14ac:dyDescent="0.25">
      <c r="A401" s="2" t="s">
        <v>1200</v>
      </c>
      <c r="B401" t="e">
        <f>_xlfn.XLOOKUP(A401,'[1]DC Alloc Data'!$C:$C,'[1]DC Alloc Data'!$D:$D)</f>
        <v>#N/A</v>
      </c>
    </row>
    <row r="402" spans="1:2" hidden="1" x14ac:dyDescent="0.25">
      <c r="A402" s="2" t="s">
        <v>1203</v>
      </c>
      <c r="B402" t="e">
        <f>_xlfn.XLOOKUP(A402,'[1]DC Alloc Data'!$C:$C,'[1]DC Alloc Data'!$D:$D)</f>
        <v>#N/A</v>
      </c>
    </row>
    <row r="403" spans="1:2" hidden="1" x14ac:dyDescent="0.25">
      <c r="A403" s="2" t="s">
        <v>1205</v>
      </c>
      <c r="B403" t="e">
        <f>_xlfn.XLOOKUP(A403,'[1]DC Alloc Data'!$C:$C,'[1]DC Alloc Data'!$D:$D)</f>
        <v>#N/A</v>
      </c>
    </row>
    <row r="404" spans="1:2" x14ac:dyDescent="0.25">
      <c r="A404" s="2" t="s">
        <v>1208</v>
      </c>
      <c r="B404" t="str">
        <f>_xlfn.XLOOKUP(A404,'[1]DC Alloc Data'!$C:$C,'[1]DC Alloc Data'!$D:$D)</f>
        <v>52570</v>
      </c>
    </row>
    <row r="405" spans="1:2" hidden="1" x14ac:dyDescent="0.25">
      <c r="A405" s="2" t="s">
        <v>1210</v>
      </c>
      <c r="B405" t="e">
        <f>_xlfn.XLOOKUP(A405,'[1]DC Alloc Data'!$C:$C,'[1]DC Alloc Data'!$D:$D)</f>
        <v>#N/A</v>
      </c>
    </row>
    <row r="406" spans="1:2" hidden="1" x14ac:dyDescent="0.25">
      <c r="A406" s="2" t="s">
        <v>1213</v>
      </c>
      <c r="B406" t="e">
        <f>_xlfn.XLOOKUP(A406,'[1]DC Alloc Data'!$C:$C,'[1]DC Alloc Data'!$D:$D)</f>
        <v>#N/A</v>
      </c>
    </row>
    <row r="407" spans="1:2" hidden="1" x14ac:dyDescent="0.25">
      <c r="A407" s="2" t="s">
        <v>1216</v>
      </c>
      <c r="B407" t="e">
        <f>_xlfn.XLOOKUP(A407,'[1]DC Alloc Data'!$C:$C,'[1]DC Alloc Data'!$D:$D)</f>
        <v>#N/A</v>
      </c>
    </row>
    <row r="408" spans="1:2" hidden="1" x14ac:dyDescent="0.25">
      <c r="A408" s="2" t="s">
        <v>1219</v>
      </c>
      <c r="B408" t="e">
        <f>_xlfn.XLOOKUP(A408,'[1]DC Alloc Data'!$C:$C,'[1]DC Alloc Data'!$D:$D)</f>
        <v>#N/A</v>
      </c>
    </row>
    <row r="409" spans="1:2" hidden="1" x14ac:dyDescent="0.25">
      <c r="A409" s="2" t="s">
        <v>1221</v>
      </c>
      <c r="B409" t="e">
        <f>_xlfn.XLOOKUP(A409,'[1]DC Alloc Data'!$C:$C,'[1]DC Alloc Data'!$D:$D)</f>
        <v>#N/A</v>
      </c>
    </row>
    <row r="410" spans="1:2" x14ac:dyDescent="0.25">
      <c r="A410" s="2" t="s">
        <v>1223</v>
      </c>
      <c r="B410" t="str">
        <f>_xlfn.XLOOKUP(A410,'[1]DC Alloc Data'!$C:$C,'[1]DC Alloc Data'!$D:$D)</f>
        <v>20710</v>
      </c>
    </row>
    <row r="411" spans="1:2" hidden="1" x14ac:dyDescent="0.25">
      <c r="A411" s="2" t="s">
        <v>1226</v>
      </c>
      <c r="B411" t="e">
        <f>_xlfn.XLOOKUP(A411,'[1]DC Alloc Data'!$C:$C,'[1]DC Alloc Data'!$D:$D)</f>
        <v>#N/A</v>
      </c>
    </row>
    <row r="412" spans="1:2" hidden="1" x14ac:dyDescent="0.25">
      <c r="A412" s="2" t="s">
        <v>1228</v>
      </c>
      <c r="B412" t="e">
        <f>_xlfn.XLOOKUP(A412,'[1]DC Alloc Data'!$C:$C,'[1]DC Alloc Data'!$D:$D)</f>
        <v>#N/A</v>
      </c>
    </row>
    <row r="413" spans="1:2" hidden="1" x14ac:dyDescent="0.25">
      <c r="A413" s="2" t="s">
        <v>1230</v>
      </c>
      <c r="B413" t="e">
        <f>_xlfn.XLOOKUP(A413,'[1]DC Alloc Data'!$C:$C,'[1]DC Alloc Data'!$D:$D)</f>
        <v>#N/A</v>
      </c>
    </row>
    <row r="414" spans="1:2" hidden="1" x14ac:dyDescent="0.25">
      <c r="A414" s="2" t="s">
        <v>1232</v>
      </c>
      <c r="B414" t="e">
        <f>_xlfn.XLOOKUP(A414,'[1]DC Alloc Data'!$C:$C,'[1]DC Alloc Data'!$D:$D)</f>
        <v>#N/A</v>
      </c>
    </row>
    <row r="415" spans="1:2" x14ac:dyDescent="0.25">
      <c r="A415" s="2" t="s">
        <v>1234</v>
      </c>
      <c r="B415" t="str">
        <f>_xlfn.XLOOKUP(A415,'[1]DC Alloc Data'!$C:$C,'[1]DC Alloc Data'!$D:$D)</f>
        <v>18700</v>
      </c>
    </row>
    <row r="416" spans="1:2" x14ac:dyDescent="0.25">
      <c r="A416" s="2" t="s">
        <v>1238</v>
      </c>
      <c r="B416" t="str">
        <f>_xlfn.XLOOKUP(A416,'[1]DC Alloc Data'!$C:$C,'[1]DC Alloc Data'!$D:$D)</f>
        <v>53340</v>
      </c>
    </row>
    <row r="417" spans="1:2" hidden="1" x14ac:dyDescent="0.25">
      <c r="A417" s="2" t="s">
        <v>1240</v>
      </c>
      <c r="B417" t="e">
        <f>_xlfn.XLOOKUP(A417,'[1]DC Alloc Data'!$C:$C,'[1]DC Alloc Data'!$D:$D)</f>
        <v>#N/A</v>
      </c>
    </row>
    <row r="418" spans="1:2" hidden="1" x14ac:dyDescent="0.25">
      <c r="A418" s="2" t="s">
        <v>1243</v>
      </c>
      <c r="B418" t="e">
        <f>_xlfn.XLOOKUP(A418,'[1]DC Alloc Data'!$C:$C,'[1]DC Alloc Data'!$D:$D)</f>
        <v>#N/A</v>
      </c>
    </row>
    <row r="419" spans="1:2" hidden="1" x14ac:dyDescent="0.25">
      <c r="A419" s="2" t="s">
        <v>1247</v>
      </c>
      <c r="B419" t="e">
        <f>_xlfn.XLOOKUP(A419,'[1]DC Alloc Data'!$C:$C,'[1]DC Alloc Data'!$D:$D)</f>
        <v>#N/A</v>
      </c>
    </row>
    <row r="420" spans="1:2" hidden="1" x14ac:dyDescent="0.25">
      <c r="A420" s="2" t="s">
        <v>1250</v>
      </c>
      <c r="B420" t="e">
        <f>_xlfn.XLOOKUP(A420,'[1]DC Alloc Data'!$C:$C,'[1]DC Alloc Data'!$D:$D)</f>
        <v>#N/A</v>
      </c>
    </row>
    <row r="421" spans="1:2" hidden="1" x14ac:dyDescent="0.25">
      <c r="A421" s="2" t="s">
        <v>1252</v>
      </c>
      <c r="B421" t="e">
        <f>_xlfn.XLOOKUP(A421,'[1]DC Alloc Data'!$C:$C,'[1]DC Alloc Data'!$D:$D)</f>
        <v>#N/A</v>
      </c>
    </row>
    <row r="422" spans="1:2" hidden="1" x14ac:dyDescent="0.25">
      <c r="A422" s="2" t="s">
        <v>1254</v>
      </c>
      <c r="B422" t="e">
        <f>_xlfn.XLOOKUP(A422,'[1]DC Alloc Data'!$C:$C,'[1]DC Alloc Data'!$D:$D)</f>
        <v>#N/A</v>
      </c>
    </row>
    <row r="423" spans="1:2" hidden="1" x14ac:dyDescent="0.25">
      <c r="A423" s="2" t="s">
        <v>1257</v>
      </c>
      <c r="B423" t="e">
        <f>_xlfn.XLOOKUP(A423,'[1]DC Alloc Data'!$C:$C,'[1]DC Alloc Data'!$D:$D)</f>
        <v>#N/A</v>
      </c>
    </row>
    <row r="424" spans="1:2" hidden="1" x14ac:dyDescent="0.25">
      <c r="A424" s="2" t="s">
        <v>1259</v>
      </c>
      <c r="B424" t="e">
        <f>_xlfn.XLOOKUP(A424,'[1]DC Alloc Data'!$C:$C,'[1]DC Alloc Data'!$D:$D)</f>
        <v>#N/A</v>
      </c>
    </row>
    <row r="425" spans="1:2" hidden="1" x14ac:dyDescent="0.25">
      <c r="A425" s="2" t="s">
        <v>1262</v>
      </c>
      <c r="B425" t="e">
        <f>_xlfn.XLOOKUP(A425,'[1]DC Alloc Data'!$C:$C,'[1]DC Alloc Data'!$D:$D)</f>
        <v>#N/A</v>
      </c>
    </row>
    <row r="426" spans="1:2" x14ac:dyDescent="0.25">
      <c r="A426" s="2" t="s">
        <v>1265</v>
      </c>
      <c r="B426" t="str">
        <f>_xlfn.XLOOKUP(A426,'[1]DC Alloc Data'!$C:$C,'[1]DC Alloc Data'!$D:$D)</f>
        <v>52800</v>
      </c>
    </row>
    <row r="427" spans="1:2" x14ac:dyDescent="0.25">
      <c r="A427" s="2" t="s">
        <v>1267</v>
      </c>
      <c r="B427" t="str">
        <f>_xlfn.XLOOKUP(A427,'[1]DC Alloc Data'!$C:$C,'[1]DC Alloc Data'!$D:$D)</f>
        <v>52480</v>
      </c>
    </row>
    <row r="428" spans="1:2" x14ac:dyDescent="0.25">
      <c r="A428" s="2" t="s">
        <v>1269</v>
      </c>
      <c r="B428" t="str">
        <f>_xlfn.XLOOKUP(A428,'[1]DC Alloc Data'!$C:$C,'[1]DC Alloc Data'!$D:$D)</f>
        <v>16650</v>
      </c>
    </row>
    <row r="429" spans="1:2" hidden="1" x14ac:dyDescent="0.25">
      <c r="A429" s="2" t="s">
        <v>1273</v>
      </c>
      <c r="B429" t="e">
        <f>_xlfn.XLOOKUP(A429,'[1]DC Alloc Data'!$C:$C,'[1]DC Alloc Data'!$D:$D)</f>
        <v>#N/A</v>
      </c>
    </row>
    <row r="430" spans="1:2" hidden="1" x14ac:dyDescent="0.25">
      <c r="A430" s="2" t="s">
        <v>1275</v>
      </c>
      <c r="B430" t="e">
        <f>_xlfn.XLOOKUP(A430,'[1]DC Alloc Data'!$C:$C,'[1]DC Alloc Data'!$D:$D)</f>
        <v>#N/A</v>
      </c>
    </row>
    <row r="431" spans="1:2" hidden="1" x14ac:dyDescent="0.25">
      <c r="A431" s="2" t="s">
        <v>1277</v>
      </c>
      <c r="B431" t="e">
        <f>_xlfn.XLOOKUP(A431,'[1]DC Alloc Data'!$C:$C,'[1]DC Alloc Data'!$D:$D)</f>
        <v>#N/A</v>
      </c>
    </row>
    <row r="432" spans="1:2" hidden="1" x14ac:dyDescent="0.25">
      <c r="A432" s="2" t="s">
        <v>1279</v>
      </c>
      <c r="B432" t="e">
        <f>_xlfn.XLOOKUP(A432,'[1]DC Alloc Data'!$C:$C,'[1]DC Alloc Data'!$D:$D)</f>
        <v>#N/A</v>
      </c>
    </row>
    <row r="433" spans="1:2" hidden="1" x14ac:dyDescent="0.25">
      <c r="A433" s="2" t="s">
        <v>1281</v>
      </c>
      <c r="B433" t="e">
        <f>_xlfn.XLOOKUP(A433,'[1]DC Alloc Data'!$C:$C,'[1]DC Alloc Data'!$D:$D)</f>
        <v>#N/A</v>
      </c>
    </row>
    <row r="434" spans="1:2" hidden="1" x14ac:dyDescent="0.25">
      <c r="A434" s="2" t="s">
        <v>1284</v>
      </c>
      <c r="B434" t="e">
        <f>_xlfn.XLOOKUP(A434,'[1]DC Alloc Data'!$C:$C,'[1]DC Alloc Data'!$D:$D)</f>
        <v>#N/A</v>
      </c>
    </row>
    <row r="435" spans="1:2" hidden="1" x14ac:dyDescent="0.25">
      <c r="A435" s="2" t="s">
        <v>1286</v>
      </c>
      <c r="B435" t="e">
        <f>_xlfn.XLOOKUP(A435,'[1]DC Alloc Data'!$C:$C,'[1]DC Alloc Data'!$D:$D)</f>
        <v>#N/A</v>
      </c>
    </row>
    <row r="436" spans="1:2" hidden="1" x14ac:dyDescent="0.25">
      <c r="A436" s="2" t="s">
        <v>1288</v>
      </c>
      <c r="B436" t="e">
        <f>_xlfn.XLOOKUP(A436,'[1]DC Alloc Data'!$C:$C,'[1]DC Alloc Data'!$D:$D)</f>
        <v>#N/A</v>
      </c>
    </row>
    <row r="437" spans="1:2" hidden="1" x14ac:dyDescent="0.25">
      <c r="A437" s="2" t="s">
        <v>1291</v>
      </c>
      <c r="B437" t="e">
        <f>_xlfn.XLOOKUP(A437,'[1]DC Alloc Data'!$C:$C,'[1]DC Alloc Data'!$D:$D)</f>
        <v>#N/A</v>
      </c>
    </row>
    <row r="438" spans="1:2" hidden="1" x14ac:dyDescent="0.25">
      <c r="A438" s="2" t="s">
        <v>1293</v>
      </c>
      <c r="B438" t="e">
        <f>_xlfn.XLOOKUP(A438,'[1]DC Alloc Data'!$C:$C,'[1]DC Alloc Data'!$D:$D)</f>
        <v>#N/A</v>
      </c>
    </row>
    <row r="439" spans="1:2" hidden="1" x14ac:dyDescent="0.25">
      <c r="A439" s="2" t="s">
        <v>1296</v>
      </c>
      <c r="B439" t="e">
        <f>_xlfn.XLOOKUP(A439,'[1]DC Alloc Data'!$C:$C,'[1]DC Alloc Data'!$D:$D)</f>
        <v>#N/A</v>
      </c>
    </row>
    <row r="440" spans="1:2" hidden="1" x14ac:dyDescent="0.25">
      <c r="A440" s="2" t="s">
        <v>1299</v>
      </c>
      <c r="B440" t="e">
        <f>_xlfn.XLOOKUP(A440,'[1]DC Alloc Data'!$C:$C,'[1]DC Alloc Data'!$D:$D)</f>
        <v>#N/A</v>
      </c>
    </row>
    <row r="441" spans="1:2" hidden="1" x14ac:dyDescent="0.25">
      <c r="A441" s="2" t="s">
        <v>1303</v>
      </c>
      <c r="B441" t="e">
        <f>_xlfn.XLOOKUP(A441,'[1]DC Alloc Data'!$C:$C,'[1]DC Alloc Data'!$D:$D)</f>
        <v>#N/A</v>
      </c>
    </row>
    <row r="442" spans="1:2" hidden="1" x14ac:dyDescent="0.25">
      <c r="A442" s="2" t="s">
        <v>1306</v>
      </c>
      <c r="B442" t="e">
        <f>_xlfn.XLOOKUP(A442,'[1]DC Alloc Data'!$C:$C,'[1]DC Alloc Data'!$D:$D)</f>
        <v>#N/A</v>
      </c>
    </row>
    <row r="443" spans="1:2" x14ac:dyDescent="0.25">
      <c r="A443" s="2" t="s">
        <v>1310</v>
      </c>
      <c r="B443" t="str">
        <f>_xlfn.XLOOKUP(A443,'[1]DC Alloc Data'!$C:$C,'[1]DC Alloc Data'!$D:$D)</f>
        <v>52730</v>
      </c>
    </row>
    <row r="444" spans="1:2" hidden="1" x14ac:dyDescent="0.25">
      <c r="A444" s="2" t="s">
        <v>1312</v>
      </c>
      <c r="B444" t="e">
        <f>_xlfn.XLOOKUP(A444,'[1]DC Alloc Data'!$C:$C,'[1]DC Alloc Data'!$D:$D)</f>
        <v>#N/A</v>
      </c>
    </row>
    <row r="445" spans="1:2" hidden="1" x14ac:dyDescent="0.25">
      <c r="A445" s="2" t="s">
        <v>1315</v>
      </c>
      <c r="B445" t="e">
        <f>_xlfn.XLOOKUP(A445,'[1]DC Alloc Data'!$C:$C,'[1]DC Alloc Data'!$D:$D)</f>
        <v>#N/A</v>
      </c>
    </row>
    <row r="446" spans="1:2" hidden="1" x14ac:dyDescent="0.25">
      <c r="A446" s="2" t="s">
        <v>1318</v>
      </c>
      <c r="B446" t="e">
        <f>_xlfn.XLOOKUP(A446,'[1]DC Alloc Data'!$C:$C,'[1]DC Alloc Data'!$D:$D)</f>
        <v>#N/A</v>
      </c>
    </row>
    <row r="447" spans="1:2" hidden="1" x14ac:dyDescent="0.25">
      <c r="A447" s="2" t="s">
        <v>1321</v>
      </c>
      <c r="B447" t="e">
        <f>_xlfn.XLOOKUP(A447,'[1]DC Alloc Data'!$C:$C,'[1]DC Alloc Data'!$D:$D)</f>
        <v>#N/A</v>
      </c>
    </row>
    <row r="448" spans="1:2" hidden="1" x14ac:dyDescent="0.25">
      <c r="A448" s="2" t="s">
        <v>1323</v>
      </c>
      <c r="B448" t="e">
        <f>_xlfn.XLOOKUP(A448,'[1]DC Alloc Data'!$C:$C,'[1]DC Alloc Data'!$D:$D)</f>
        <v>#N/A</v>
      </c>
    </row>
    <row r="449" spans="1:2" hidden="1" x14ac:dyDescent="0.25">
      <c r="A449" s="2" t="s">
        <v>1325</v>
      </c>
      <c r="B449" t="e">
        <f>_xlfn.XLOOKUP(A449,'[1]DC Alloc Data'!$C:$C,'[1]DC Alloc Data'!$D:$D)</f>
        <v>#N/A</v>
      </c>
    </row>
    <row r="450" spans="1:2" hidden="1" x14ac:dyDescent="0.25">
      <c r="A450" s="2" t="s">
        <v>1327</v>
      </c>
      <c r="B450" t="e">
        <f>_xlfn.XLOOKUP(A450,'[1]DC Alloc Data'!$C:$C,'[1]DC Alloc Data'!$D:$D)</f>
        <v>#N/A</v>
      </c>
    </row>
    <row r="451" spans="1:2" hidden="1" x14ac:dyDescent="0.25">
      <c r="A451" s="2" t="s">
        <v>1329</v>
      </c>
      <c r="B451" t="e">
        <f>_xlfn.XLOOKUP(A451,'[1]DC Alloc Data'!$C:$C,'[1]DC Alloc Data'!$D:$D)</f>
        <v>#N/A</v>
      </c>
    </row>
    <row r="452" spans="1:2" hidden="1" x14ac:dyDescent="0.25">
      <c r="A452" s="2" t="s">
        <v>1333</v>
      </c>
      <c r="B452" t="e">
        <f>_xlfn.XLOOKUP(A452,'[1]DC Alloc Data'!$C:$C,'[1]DC Alloc Data'!$D:$D)</f>
        <v>#N/A</v>
      </c>
    </row>
    <row r="453" spans="1:2" hidden="1" x14ac:dyDescent="0.25">
      <c r="A453" s="2" t="s">
        <v>1337</v>
      </c>
      <c r="B453" t="e">
        <f>_xlfn.XLOOKUP(A453,'[1]DC Alloc Data'!$C:$C,'[1]DC Alloc Data'!$D:$D)</f>
        <v>#N/A</v>
      </c>
    </row>
    <row r="454" spans="1:2" hidden="1" x14ac:dyDescent="0.25">
      <c r="A454" s="2" t="s">
        <v>1340</v>
      </c>
      <c r="B454" t="e">
        <f>_xlfn.XLOOKUP(A454,'[1]DC Alloc Data'!$C:$C,'[1]DC Alloc Data'!$D:$D)</f>
        <v>#N/A</v>
      </c>
    </row>
    <row r="455" spans="1:2" hidden="1" x14ac:dyDescent="0.25">
      <c r="A455" s="2" t="s">
        <v>1342</v>
      </c>
      <c r="B455" t="e">
        <f>_xlfn.XLOOKUP(A455,'[1]DC Alloc Data'!$C:$C,'[1]DC Alloc Data'!$D:$D)</f>
        <v>#N/A</v>
      </c>
    </row>
    <row r="456" spans="1:2" hidden="1" x14ac:dyDescent="0.25">
      <c r="A456" s="2" t="s">
        <v>1345</v>
      </c>
      <c r="B456" t="e">
        <f>_xlfn.XLOOKUP(A456,'[1]DC Alloc Data'!$C:$C,'[1]DC Alloc Data'!$D:$D)</f>
        <v>#N/A</v>
      </c>
    </row>
    <row r="457" spans="1:2" hidden="1" x14ac:dyDescent="0.25">
      <c r="A457" s="2" t="s">
        <v>1347</v>
      </c>
      <c r="B457" t="e">
        <f>_xlfn.XLOOKUP(A457,'[1]DC Alloc Data'!$C:$C,'[1]DC Alloc Data'!$D:$D)</f>
        <v>#N/A</v>
      </c>
    </row>
    <row r="458" spans="1:2" hidden="1" x14ac:dyDescent="0.25">
      <c r="A458" s="2" t="s">
        <v>1350</v>
      </c>
      <c r="B458" t="e">
        <f>_xlfn.XLOOKUP(A458,'[1]DC Alloc Data'!$C:$C,'[1]DC Alloc Data'!$D:$D)</f>
        <v>#N/A</v>
      </c>
    </row>
    <row r="459" spans="1:2" hidden="1" x14ac:dyDescent="0.25">
      <c r="A459" s="2" t="s">
        <v>1352</v>
      </c>
      <c r="B459" t="e">
        <f>_xlfn.XLOOKUP(A459,'[1]DC Alloc Data'!$C:$C,'[1]DC Alloc Data'!$D:$D)</f>
        <v>#N/A</v>
      </c>
    </row>
    <row r="460" spans="1:2" hidden="1" x14ac:dyDescent="0.25">
      <c r="A460" s="2" t="s">
        <v>1356</v>
      </c>
      <c r="B460" t="e">
        <f>_xlfn.XLOOKUP(A460,'[1]DC Alloc Data'!$C:$C,'[1]DC Alloc Data'!$D:$D)</f>
        <v>#N/A</v>
      </c>
    </row>
    <row r="461" spans="1:2" hidden="1" x14ac:dyDescent="0.25">
      <c r="A461" s="2" t="s">
        <v>1358</v>
      </c>
      <c r="B461" t="e">
        <f>_xlfn.XLOOKUP(A461,'[1]DC Alloc Data'!$C:$C,'[1]DC Alloc Data'!$D:$D)</f>
        <v>#N/A</v>
      </c>
    </row>
    <row r="462" spans="1:2" hidden="1" x14ac:dyDescent="0.25">
      <c r="A462" s="2" t="s">
        <v>1360</v>
      </c>
      <c r="B462" t="e">
        <f>_xlfn.XLOOKUP(A462,'[1]DC Alloc Data'!$C:$C,'[1]DC Alloc Data'!$D:$D)</f>
        <v>#N/A</v>
      </c>
    </row>
    <row r="463" spans="1:2" hidden="1" x14ac:dyDescent="0.25">
      <c r="A463" s="2" t="s">
        <v>1362</v>
      </c>
      <c r="B463" t="e">
        <f>_xlfn.XLOOKUP(A463,'[1]DC Alloc Data'!$C:$C,'[1]DC Alloc Data'!$D:$D)</f>
        <v>#N/A</v>
      </c>
    </row>
    <row r="464" spans="1:2" hidden="1" x14ac:dyDescent="0.25">
      <c r="A464" s="2" t="s">
        <v>1366</v>
      </c>
      <c r="B464" t="e">
        <f>_xlfn.XLOOKUP(A464,'[1]DC Alloc Data'!$C:$C,'[1]DC Alloc Data'!$D:$D)</f>
        <v>#N/A</v>
      </c>
    </row>
    <row r="465" spans="1:2" hidden="1" x14ac:dyDescent="0.25">
      <c r="A465" s="2" t="s">
        <v>1368</v>
      </c>
      <c r="B465" t="e">
        <f>_xlfn.XLOOKUP(A465,'[1]DC Alloc Data'!$C:$C,'[1]DC Alloc Data'!$D:$D)</f>
        <v>#N/A</v>
      </c>
    </row>
    <row r="466" spans="1:2" x14ac:dyDescent="0.25">
      <c r="A466" s="2" t="s">
        <v>1370</v>
      </c>
      <c r="B466" t="str">
        <f>_xlfn.XLOOKUP(A466,'[1]DC Alloc Data'!$C:$C,'[1]DC Alloc Data'!$D:$D)</f>
        <v>12210</v>
      </c>
    </row>
    <row r="467" spans="1:2" x14ac:dyDescent="0.25">
      <c r="A467" s="2" t="s">
        <v>1373</v>
      </c>
      <c r="B467" t="str">
        <f>_xlfn.XLOOKUP(A467,'[1]DC Alloc Data'!$C:$C,'[1]DC Alloc Data'!$D:$D)</f>
        <v>10490</v>
      </c>
    </row>
    <row r="468" spans="1:2" x14ac:dyDescent="0.25">
      <c r="A468" s="2" t="s">
        <v>1376</v>
      </c>
      <c r="B468" t="str">
        <f>_xlfn.XLOOKUP(A468,'[1]DC Alloc Data'!$C:$C,'[1]DC Alloc Data'!$D:$D)</f>
        <v>52460</v>
      </c>
    </row>
    <row r="469" spans="1:2" hidden="1" x14ac:dyDescent="0.25">
      <c r="A469" s="2" t="s">
        <v>1378</v>
      </c>
      <c r="B469" t="e">
        <f>_xlfn.XLOOKUP(A469,'[1]DC Alloc Data'!$C:$C,'[1]DC Alloc Data'!$D:$D)</f>
        <v>#N/A</v>
      </c>
    </row>
    <row r="470" spans="1:2" hidden="1" x14ac:dyDescent="0.25">
      <c r="A470" s="2" t="s">
        <v>1382</v>
      </c>
      <c r="B470" t="e">
        <f>_xlfn.XLOOKUP(A470,'[1]DC Alloc Data'!$C:$C,'[1]DC Alloc Data'!$D:$D)</f>
        <v>#N/A</v>
      </c>
    </row>
    <row r="471" spans="1:2" x14ac:dyDescent="0.25">
      <c r="A471" s="2" t="s">
        <v>1385</v>
      </c>
      <c r="B471" t="str">
        <f>_xlfn.XLOOKUP(A471,'[1]DC Alloc Data'!$C:$C,'[1]DC Alloc Data'!$D:$D)</f>
        <v>14610</v>
      </c>
    </row>
    <row r="472" spans="1:2" x14ac:dyDescent="0.25">
      <c r="A472" s="2" t="s">
        <v>1388</v>
      </c>
      <c r="B472" t="str">
        <f>_xlfn.XLOOKUP(A472,'[1]DC Alloc Data'!$C:$C,'[1]DC Alloc Data'!$D:$D)</f>
        <v>81680</v>
      </c>
    </row>
    <row r="473" spans="1:2" hidden="1" x14ac:dyDescent="0.25">
      <c r="A473" s="2" t="s">
        <v>1391</v>
      </c>
      <c r="B473" t="e">
        <f>_xlfn.XLOOKUP(A473,'[1]DC Alloc Data'!$C:$C,'[1]DC Alloc Data'!$D:$D)</f>
        <v>#N/A</v>
      </c>
    </row>
    <row r="474" spans="1:2" hidden="1" x14ac:dyDescent="0.25">
      <c r="A474" s="2" t="s">
        <v>1394</v>
      </c>
      <c r="B474" t="e">
        <f>_xlfn.XLOOKUP(A474,'[1]DC Alloc Data'!$C:$C,'[1]DC Alloc Data'!$D:$D)</f>
        <v>#N/A</v>
      </c>
    </row>
    <row r="475" spans="1:2" hidden="1" x14ac:dyDescent="0.25">
      <c r="A475" s="2" t="s">
        <v>1398</v>
      </c>
      <c r="B475" t="e">
        <f>_xlfn.XLOOKUP(A475,'[1]DC Alloc Data'!$C:$C,'[1]DC Alloc Data'!$D:$D)</f>
        <v>#N/A</v>
      </c>
    </row>
    <row r="476" spans="1:2" hidden="1" x14ac:dyDescent="0.25">
      <c r="A476" s="2" t="s">
        <v>1402</v>
      </c>
      <c r="B476" t="e">
        <f>_xlfn.XLOOKUP(A476,'[1]DC Alloc Data'!$C:$C,'[1]DC Alloc Data'!$D:$D)</f>
        <v>#N/A</v>
      </c>
    </row>
    <row r="477" spans="1:2" hidden="1" x14ac:dyDescent="0.25">
      <c r="A477" s="2" t="s">
        <v>1404</v>
      </c>
      <c r="B477" t="e">
        <f>_xlfn.XLOOKUP(A477,'[1]DC Alloc Data'!$C:$C,'[1]DC Alloc Data'!$D:$D)</f>
        <v>#N/A</v>
      </c>
    </row>
    <row r="478" spans="1:2" x14ac:dyDescent="0.25">
      <c r="A478" s="2" t="s">
        <v>1407</v>
      </c>
      <c r="B478" t="str">
        <f>_xlfn.XLOOKUP(A478,'[1]DC Alloc Data'!$C:$C,'[1]DC Alloc Data'!$D:$D)</f>
        <v>50660</v>
      </c>
    </row>
    <row r="479" spans="1:2" hidden="1" x14ac:dyDescent="0.25">
      <c r="A479" s="2" t="s">
        <v>1410</v>
      </c>
      <c r="B479" t="e">
        <f>_xlfn.XLOOKUP(A479,'[1]DC Alloc Data'!$C:$C,'[1]DC Alloc Data'!$D:$D)</f>
        <v>#N/A</v>
      </c>
    </row>
    <row r="480" spans="1:2" hidden="1" x14ac:dyDescent="0.25">
      <c r="A480" s="2" t="s">
        <v>1415</v>
      </c>
      <c r="B480" t="e">
        <f>_xlfn.XLOOKUP(A480,'[1]DC Alloc Data'!$C:$C,'[1]DC Alloc Data'!$D:$D)</f>
        <v>#N/A</v>
      </c>
    </row>
    <row r="481" spans="1:2" hidden="1" x14ac:dyDescent="0.25">
      <c r="A481" s="2" t="s">
        <v>1419</v>
      </c>
      <c r="B481" t="e">
        <f>_xlfn.XLOOKUP(A481,'[1]DC Alloc Data'!$C:$C,'[1]DC Alloc Data'!$D:$D)</f>
        <v>#N/A</v>
      </c>
    </row>
    <row r="482" spans="1:2" x14ac:dyDescent="0.25">
      <c r="A482" s="2" t="s">
        <v>1422</v>
      </c>
      <c r="B482" t="str">
        <f>_xlfn.XLOOKUP(A482,'[1]DC Alloc Data'!$C:$C,'[1]DC Alloc Data'!$D:$D)</f>
        <v>10450</v>
      </c>
    </row>
    <row r="483" spans="1:2" hidden="1" x14ac:dyDescent="0.25">
      <c r="A483" s="2" t="s">
        <v>1426</v>
      </c>
      <c r="B483" t="e">
        <f>_xlfn.XLOOKUP(A483,'[1]DC Alloc Data'!$C:$C,'[1]DC Alloc Data'!$D:$D)</f>
        <v>#N/A</v>
      </c>
    </row>
    <row r="484" spans="1:2" hidden="1" x14ac:dyDescent="0.25">
      <c r="A484" s="2" t="s">
        <v>1428</v>
      </c>
      <c r="B484" t="e">
        <f>_xlfn.XLOOKUP(A484,'[1]DC Alloc Data'!$C:$C,'[1]DC Alloc Data'!$D:$D)</f>
        <v>#N/A</v>
      </c>
    </row>
    <row r="485" spans="1:2" hidden="1" x14ac:dyDescent="0.25">
      <c r="A485" s="2" t="s">
        <v>1432</v>
      </c>
      <c r="B485" t="e">
        <f>_xlfn.XLOOKUP(A485,'[1]DC Alloc Data'!$C:$C,'[1]DC Alloc Data'!$D:$D)</f>
        <v>#N/A</v>
      </c>
    </row>
    <row r="486" spans="1:2" x14ac:dyDescent="0.25">
      <c r="A486" s="2" t="s">
        <v>1434</v>
      </c>
      <c r="B486" t="str">
        <f>_xlfn.XLOOKUP(A486,'[1]DC Alloc Data'!$C:$C,'[1]DC Alloc Data'!$D:$D)</f>
        <v>52320</v>
      </c>
    </row>
    <row r="487" spans="1:2" x14ac:dyDescent="0.25">
      <c r="A487" s="2" t="s">
        <v>1436</v>
      </c>
      <c r="B487" t="str">
        <f>_xlfn.XLOOKUP(A487,'[1]DC Alloc Data'!$C:$C,'[1]DC Alloc Data'!$D:$D)</f>
        <v>49540</v>
      </c>
    </row>
    <row r="488" spans="1:2" x14ac:dyDescent="0.25">
      <c r="A488" s="2" t="s">
        <v>1438</v>
      </c>
      <c r="B488" t="str">
        <f>_xlfn.XLOOKUP(A488,'[1]DC Alloc Data'!$C:$C,'[1]DC Alloc Data'!$D:$D)</f>
        <v>14630</v>
      </c>
    </row>
    <row r="489" spans="1:2" hidden="1" x14ac:dyDescent="0.25">
      <c r="A489" s="2" t="s">
        <v>1443</v>
      </c>
      <c r="B489" t="e">
        <f>_xlfn.XLOOKUP(A489,'[1]DC Alloc Data'!$C:$C,'[1]DC Alloc Data'!$D:$D)</f>
        <v>#N/A</v>
      </c>
    </row>
    <row r="490" spans="1:2" hidden="1" x14ac:dyDescent="0.25">
      <c r="A490" s="2" t="s">
        <v>1447</v>
      </c>
      <c r="B490" t="e">
        <f>_xlfn.XLOOKUP(A490,'[1]DC Alloc Data'!$C:$C,'[1]DC Alloc Data'!$D:$D)</f>
        <v>#N/A</v>
      </c>
    </row>
    <row r="491" spans="1:2" hidden="1" x14ac:dyDescent="0.25">
      <c r="A491" s="2" t="s">
        <v>1450</v>
      </c>
      <c r="B491" t="e">
        <f>_xlfn.XLOOKUP(A491,'[1]DC Alloc Data'!$C:$C,'[1]DC Alloc Data'!$D:$D)</f>
        <v>#N/A</v>
      </c>
    </row>
    <row r="492" spans="1:2" hidden="1" x14ac:dyDescent="0.25">
      <c r="A492" s="2" t="s">
        <v>1452</v>
      </c>
      <c r="B492" t="e">
        <f>_xlfn.XLOOKUP(A492,'[1]DC Alloc Data'!$C:$C,'[1]DC Alloc Data'!$D:$D)</f>
        <v>#N/A</v>
      </c>
    </row>
    <row r="493" spans="1:2" x14ac:dyDescent="0.25">
      <c r="A493" s="2" t="s">
        <v>1457</v>
      </c>
      <c r="B493" t="str">
        <f>_xlfn.XLOOKUP(A493,'[1]DC Alloc Data'!$C:$C,'[1]DC Alloc Data'!$D:$D)</f>
        <v>00203</v>
      </c>
    </row>
    <row r="494" spans="1:2" x14ac:dyDescent="0.25">
      <c r="A494" s="2" t="s">
        <v>1461</v>
      </c>
      <c r="B494" t="str">
        <f>_xlfn.XLOOKUP(A494,'[1]DC Alloc Data'!$C:$C,'[1]DC Alloc Data'!$D:$D)</f>
        <v>41470</v>
      </c>
    </row>
    <row r="495" spans="1:2" hidden="1" x14ac:dyDescent="0.25">
      <c r="A495" s="2" t="s">
        <v>1464</v>
      </c>
      <c r="B495" t="e">
        <f>_xlfn.XLOOKUP(A495,'[1]DC Alloc Data'!$C:$C,'[1]DC Alloc Data'!$D:$D)</f>
        <v>#N/A</v>
      </c>
    </row>
    <row r="496" spans="1:2" x14ac:dyDescent="0.25">
      <c r="A496" s="2" t="s">
        <v>1466</v>
      </c>
      <c r="B496" t="str">
        <f>_xlfn.XLOOKUP(A496,'[1]DC Alloc Data'!$C:$C,'[1]DC Alloc Data'!$D:$D)</f>
        <v>85210</v>
      </c>
    </row>
    <row r="497" spans="1:2" hidden="1" x14ac:dyDescent="0.25">
      <c r="A497" s="2" t="s">
        <v>1470</v>
      </c>
      <c r="B497" t="e">
        <f>_xlfn.XLOOKUP(A497,'[1]DC Alloc Data'!$C:$C,'[1]DC Alloc Data'!$D:$D)</f>
        <v>#N/A</v>
      </c>
    </row>
    <row r="498" spans="1:2" hidden="1" x14ac:dyDescent="0.25">
      <c r="A498" s="2" t="s">
        <v>1473</v>
      </c>
      <c r="B498" t="e">
        <f>_xlfn.XLOOKUP(A498,'[1]DC Alloc Data'!$C:$C,'[1]DC Alloc Data'!$D:$D)</f>
        <v>#N/A</v>
      </c>
    </row>
    <row r="499" spans="1:2" hidden="1" x14ac:dyDescent="0.25">
      <c r="A499" s="2" t="s">
        <v>1477</v>
      </c>
      <c r="B499" t="e">
        <f>_xlfn.XLOOKUP(A499,'[1]DC Alloc Data'!$C:$C,'[1]DC Alloc Data'!$D:$D)</f>
        <v>#N/A</v>
      </c>
    </row>
    <row r="500" spans="1:2" x14ac:dyDescent="0.25">
      <c r="A500" s="2" t="s">
        <v>1479</v>
      </c>
      <c r="B500" t="str">
        <f>_xlfn.XLOOKUP(A500,'[1]DC Alloc Data'!$C:$C,'[1]DC Alloc Data'!$D:$D)</f>
        <v>42770</v>
      </c>
    </row>
    <row r="501" spans="1:2" hidden="1" x14ac:dyDescent="0.25">
      <c r="A501" s="2" t="s">
        <v>1481</v>
      </c>
      <c r="B501" t="e">
        <f>_xlfn.XLOOKUP(A501,'[1]DC Alloc Data'!$C:$C,'[1]DC Alloc Data'!$D:$D)</f>
        <v>#N/A</v>
      </c>
    </row>
    <row r="502" spans="1:2" hidden="1" x14ac:dyDescent="0.25">
      <c r="A502" s="2" t="s">
        <v>1486</v>
      </c>
      <c r="B502" t="e">
        <f>_xlfn.XLOOKUP(A502,'[1]DC Alloc Data'!$C:$C,'[1]DC Alloc Data'!$D:$D)</f>
        <v>#N/A</v>
      </c>
    </row>
    <row r="503" spans="1:2" hidden="1" x14ac:dyDescent="0.25">
      <c r="A503" s="2" t="s">
        <v>1489</v>
      </c>
      <c r="B503" t="e">
        <f>_xlfn.XLOOKUP(A503,'[1]DC Alloc Data'!$C:$C,'[1]DC Alloc Data'!$D:$D)</f>
        <v>#N/A</v>
      </c>
    </row>
    <row r="504" spans="1:2" hidden="1" x14ac:dyDescent="0.25">
      <c r="A504" s="2" t="s">
        <v>1492</v>
      </c>
      <c r="B504" t="e">
        <f>_xlfn.XLOOKUP(A504,'[1]DC Alloc Data'!$C:$C,'[1]DC Alloc Data'!$D:$D)</f>
        <v>#N/A</v>
      </c>
    </row>
    <row r="505" spans="1:2" hidden="1" x14ac:dyDescent="0.25">
      <c r="A505" s="2" t="s">
        <v>1494</v>
      </c>
      <c r="B505" t="e">
        <f>_xlfn.XLOOKUP(A505,'[1]DC Alloc Data'!$C:$C,'[1]DC Alloc Data'!$D:$D)</f>
        <v>#N/A</v>
      </c>
    </row>
    <row r="506" spans="1:2" x14ac:dyDescent="0.25">
      <c r="A506" s="2" t="s">
        <v>1496</v>
      </c>
      <c r="B506" t="str">
        <f>_xlfn.XLOOKUP(A506,'[1]DC Alloc Data'!$C:$C,'[1]DC Alloc Data'!$D:$D)</f>
        <v>86050</v>
      </c>
    </row>
    <row r="507" spans="1:2" hidden="1" x14ac:dyDescent="0.25">
      <c r="A507" s="2" t="s">
        <v>1500</v>
      </c>
      <c r="B507" t="e">
        <f>_xlfn.XLOOKUP(A507,'[1]DC Alloc Data'!$C:$C,'[1]DC Alloc Data'!$D:$D)</f>
        <v>#N/A</v>
      </c>
    </row>
    <row r="508" spans="1:2" hidden="1" x14ac:dyDescent="0.25">
      <c r="A508" s="2" t="s">
        <v>1504</v>
      </c>
      <c r="B508" t="e">
        <f>_xlfn.XLOOKUP(A508,'[1]DC Alloc Data'!$C:$C,'[1]DC Alloc Data'!$D:$D)</f>
        <v>#N/A</v>
      </c>
    </row>
    <row r="509" spans="1:2" hidden="1" x14ac:dyDescent="0.25">
      <c r="A509" s="2" t="s">
        <v>1507</v>
      </c>
      <c r="B509" t="e">
        <f>_xlfn.XLOOKUP(A509,'[1]DC Alloc Data'!$C:$C,'[1]DC Alloc Data'!$D:$D)</f>
        <v>#N/A</v>
      </c>
    </row>
    <row r="510" spans="1:2" hidden="1" x14ac:dyDescent="0.25">
      <c r="A510" s="2" t="s">
        <v>1509</v>
      </c>
      <c r="B510" t="e">
        <f>_xlfn.XLOOKUP(A510,'[1]DC Alloc Data'!$C:$C,'[1]DC Alloc Data'!$D:$D)</f>
        <v>#N/A</v>
      </c>
    </row>
    <row r="511" spans="1:2" hidden="1" x14ac:dyDescent="0.25">
      <c r="A511" s="2" t="s">
        <v>1512</v>
      </c>
      <c r="B511" t="e">
        <f>_xlfn.XLOOKUP(A511,'[1]DC Alloc Data'!$C:$C,'[1]DC Alloc Data'!$D:$D)</f>
        <v>#N/A</v>
      </c>
    </row>
    <row r="512" spans="1:2" hidden="1" x14ac:dyDescent="0.25">
      <c r="A512" s="2" t="s">
        <v>1517</v>
      </c>
      <c r="B512" t="e">
        <f>_xlfn.XLOOKUP(A512,'[1]DC Alloc Data'!$C:$C,'[1]DC Alloc Data'!$D:$D)</f>
        <v>#N/A</v>
      </c>
    </row>
    <row r="513" spans="1:2" hidden="1" x14ac:dyDescent="0.25">
      <c r="A513" s="2" t="s">
        <v>1522</v>
      </c>
      <c r="B513" t="e">
        <f>_xlfn.XLOOKUP(A513,'[1]DC Alloc Data'!$C:$C,'[1]DC Alloc Data'!$D:$D)</f>
        <v>#N/A</v>
      </c>
    </row>
    <row r="514" spans="1:2" hidden="1" x14ac:dyDescent="0.25">
      <c r="A514" s="2" t="s">
        <v>1524</v>
      </c>
      <c r="B514" t="e">
        <f>_xlfn.XLOOKUP(A514,'[1]DC Alloc Data'!$C:$C,'[1]DC Alloc Data'!$D:$D)</f>
        <v>#N/A</v>
      </c>
    </row>
    <row r="515" spans="1:2" hidden="1" x14ac:dyDescent="0.25">
      <c r="A515" s="2" t="s">
        <v>1526</v>
      </c>
      <c r="B515" t="e">
        <f>_xlfn.XLOOKUP(A515,'[1]DC Alloc Data'!$C:$C,'[1]DC Alloc Data'!$D:$D)</f>
        <v>#N/A</v>
      </c>
    </row>
    <row r="516" spans="1:2" hidden="1" x14ac:dyDescent="0.25">
      <c r="A516" s="2" t="s">
        <v>1528</v>
      </c>
      <c r="B516" t="e">
        <f>_xlfn.XLOOKUP(A516,'[1]DC Alloc Data'!$C:$C,'[1]DC Alloc Data'!$D:$D)</f>
        <v>#N/A</v>
      </c>
    </row>
    <row r="517" spans="1:2" hidden="1" x14ac:dyDescent="0.25">
      <c r="A517" s="2" t="s">
        <v>1532</v>
      </c>
      <c r="B517" t="e">
        <f>_xlfn.XLOOKUP(A517,'[1]DC Alloc Data'!$C:$C,'[1]DC Alloc Data'!$D:$D)</f>
        <v>#N/A</v>
      </c>
    </row>
    <row r="518" spans="1:2" hidden="1" x14ac:dyDescent="0.25">
      <c r="A518" s="2" t="s">
        <v>1536</v>
      </c>
      <c r="B518" t="e">
        <f>_xlfn.XLOOKUP(A518,'[1]DC Alloc Data'!$C:$C,'[1]DC Alloc Data'!$D:$D)</f>
        <v>#N/A</v>
      </c>
    </row>
    <row r="519" spans="1:2" hidden="1" x14ac:dyDescent="0.25">
      <c r="A519" s="2" t="s">
        <v>1539</v>
      </c>
      <c r="B519" t="e">
        <f>_xlfn.XLOOKUP(A519,'[1]DC Alloc Data'!$C:$C,'[1]DC Alloc Data'!$D:$D)</f>
        <v>#N/A</v>
      </c>
    </row>
    <row r="520" spans="1:2" hidden="1" x14ac:dyDescent="0.25">
      <c r="A520" s="2" t="s">
        <v>1543</v>
      </c>
      <c r="B520" t="e">
        <f>_xlfn.XLOOKUP(A520,'[1]DC Alloc Data'!$C:$C,'[1]DC Alloc Data'!$D:$D)</f>
        <v>#N/A</v>
      </c>
    </row>
    <row r="521" spans="1:2" hidden="1" x14ac:dyDescent="0.25">
      <c r="A521" s="2" t="s">
        <v>1545</v>
      </c>
      <c r="B521" t="e">
        <f>_xlfn.XLOOKUP(A521,'[1]DC Alloc Data'!$C:$C,'[1]DC Alloc Data'!$D:$D)</f>
        <v>#N/A</v>
      </c>
    </row>
    <row r="522" spans="1:2" hidden="1" x14ac:dyDescent="0.25">
      <c r="A522" s="2" t="s">
        <v>1549</v>
      </c>
      <c r="B522" t="e">
        <f>_xlfn.XLOOKUP(A522,'[1]DC Alloc Data'!$C:$C,'[1]DC Alloc Data'!$D:$D)</f>
        <v>#N/A</v>
      </c>
    </row>
    <row r="523" spans="1:2" hidden="1" x14ac:dyDescent="0.25">
      <c r="A523" s="2" t="s">
        <v>1553</v>
      </c>
      <c r="B523" t="e">
        <f>_xlfn.XLOOKUP(A523,'[1]DC Alloc Data'!$C:$C,'[1]DC Alloc Data'!$D:$D)</f>
        <v>#N/A</v>
      </c>
    </row>
    <row r="524" spans="1:2" hidden="1" x14ac:dyDescent="0.25">
      <c r="A524" s="2" t="s">
        <v>1557</v>
      </c>
      <c r="B524" t="e">
        <f>_xlfn.XLOOKUP(A524,'[1]DC Alloc Data'!$C:$C,'[1]DC Alloc Data'!$D:$D)</f>
        <v>#N/A</v>
      </c>
    </row>
    <row r="525" spans="1:2" x14ac:dyDescent="0.25">
      <c r="A525" s="2" t="s">
        <v>1561</v>
      </c>
      <c r="B525" t="str">
        <f>_xlfn.XLOOKUP(A525,'[1]DC Alloc Data'!$C:$C,'[1]DC Alloc Data'!$D:$D)</f>
        <v>10550</v>
      </c>
    </row>
    <row r="526" spans="1:2" hidden="1" x14ac:dyDescent="0.25">
      <c r="A526" s="2" t="s">
        <v>1563</v>
      </c>
      <c r="B526" t="e">
        <f>_xlfn.XLOOKUP(A526,'[1]DC Alloc Data'!$C:$C,'[1]DC Alloc Data'!$D:$D)</f>
        <v>#N/A</v>
      </c>
    </row>
    <row r="527" spans="1:2" hidden="1" x14ac:dyDescent="0.25">
      <c r="A527" s="2" t="s">
        <v>1565</v>
      </c>
      <c r="B527" t="e">
        <f>_xlfn.XLOOKUP(A527,'[1]DC Alloc Data'!$C:$C,'[1]DC Alloc Data'!$D:$D)</f>
        <v>#N/A</v>
      </c>
    </row>
    <row r="528" spans="1:2" hidden="1" x14ac:dyDescent="0.25">
      <c r="A528" s="2" t="s">
        <v>1567</v>
      </c>
      <c r="B528" t="e">
        <f>_xlfn.XLOOKUP(A528,'[1]DC Alloc Data'!$C:$C,'[1]DC Alloc Data'!$D:$D)</f>
        <v>#N/A</v>
      </c>
    </row>
    <row r="529" spans="1:2" hidden="1" x14ac:dyDescent="0.25">
      <c r="A529" s="2" t="s">
        <v>1569</v>
      </c>
      <c r="B529" t="e">
        <f>_xlfn.XLOOKUP(A529,'[1]DC Alloc Data'!$C:$C,'[1]DC Alloc Data'!$D:$D)</f>
        <v>#N/A</v>
      </c>
    </row>
    <row r="530" spans="1:2" hidden="1" x14ac:dyDescent="0.25">
      <c r="A530" s="2" t="s">
        <v>1571</v>
      </c>
      <c r="B530" t="e">
        <f>_xlfn.XLOOKUP(A530,'[1]DC Alloc Data'!$C:$C,'[1]DC Alloc Data'!$D:$D)</f>
        <v>#N/A</v>
      </c>
    </row>
    <row r="531" spans="1:2" x14ac:dyDescent="0.25">
      <c r="A531" s="2" t="s">
        <v>1573</v>
      </c>
      <c r="B531" t="str">
        <f>_xlfn.XLOOKUP(A531,'[1]DC Alloc Data'!$C:$C,'[1]DC Alloc Data'!$D:$D)</f>
        <v>27100</v>
      </c>
    </row>
    <row r="532" spans="1:2" hidden="1" x14ac:dyDescent="0.25">
      <c r="A532" s="2" t="s">
        <v>1577</v>
      </c>
      <c r="B532" t="e">
        <f>_xlfn.XLOOKUP(A532,'[1]DC Alloc Data'!$C:$C,'[1]DC Alloc Data'!$D:$D)</f>
        <v>#N/A</v>
      </c>
    </row>
    <row r="533" spans="1:2" hidden="1" x14ac:dyDescent="0.25">
      <c r="A533" s="2" t="s">
        <v>1579</v>
      </c>
      <c r="B533" t="e">
        <f>_xlfn.XLOOKUP(A533,'[1]DC Alloc Data'!$C:$C,'[1]DC Alloc Data'!$D:$D)</f>
        <v>#N/A</v>
      </c>
    </row>
    <row r="534" spans="1:2" x14ac:dyDescent="0.25">
      <c r="A534" s="2" t="s">
        <v>1583</v>
      </c>
      <c r="B534" t="str">
        <f>_xlfn.XLOOKUP(A534,'[1]DC Alloc Data'!$C:$C,'[1]DC Alloc Data'!$D:$D)</f>
        <v>16450</v>
      </c>
    </row>
    <row r="535" spans="1:2" x14ac:dyDescent="0.25">
      <c r="A535" s="2" t="s">
        <v>1587</v>
      </c>
      <c r="B535" t="str">
        <f>_xlfn.XLOOKUP(A535,'[1]DC Alloc Data'!$C:$C,'[1]DC Alloc Data'!$D:$D)</f>
        <v>85030</v>
      </c>
    </row>
    <row r="536" spans="1:2" x14ac:dyDescent="0.25">
      <c r="A536" s="2" t="s">
        <v>1592</v>
      </c>
      <c r="B536" t="str">
        <f>_xlfn.XLOOKUP(A536,'[1]DC Alloc Data'!$C:$C,'[1]DC Alloc Data'!$D:$D)</f>
        <v>16430</v>
      </c>
    </row>
    <row r="537" spans="1:2" hidden="1" x14ac:dyDescent="0.25">
      <c r="A537" s="2" t="s">
        <v>1596</v>
      </c>
      <c r="B537" t="e">
        <f>_xlfn.XLOOKUP(A537,'[1]DC Alloc Data'!$C:$C,'[1]DC Alloc Data'!$D:$D)</f>
        <v>#N/A</v>
      </c>
    </row>
    <row r="538" spans="1:2" hidden="1" x14ac:dyDescent="0.25">
      <c r="A538" s="2" t="s">
        <v>1599</v>
      </c>
      <c r="B538" t="e">
        <f>_xlfn.XLOOKUP(A538,'[1]DC Alloc Data'!$C:$C,'[1]DC Alloc Data'!$D:$D)</f>
        <v>#N/A</v>
      </c>
    </row>
    <row r="539" spans="1:2" hidden="1" x14ac:dyDescent="0.25">
      <c r="A539" s="2" t="s">
        <v>1601</v>
      </c>
      <c r="B539" t="e">
        <f>_xlfn.XLOOKUP(A539,'[1]DC Alloc Data'!$C:$C,'[1]DC Alloc Data'!$D:$D)</f>
        <v>#N/A</v>
      </c>
    </row>
    <row r="540" spans="1:2" hidden="1" x14ac:dyDescent="0.25">
      <c r="A540" s="2" t="s">
        <v>1603</v>
      </c>
      <c r="B540" t="e">
        <f>_xlfn.XLOOKUP(A540,'[1]DC Alloc Data'!$C:$C,'[1]DC Alloc Data'!$D:$D)</f>
        <v>#N/A</v>
      </c>
    </row>
    <row r="541" spans="1:2" hidden="1" x14ac:dyDescent="0.25">
      <c r="A541" s="2" t="s">
        <v>1605</v>
      </c>
      <c r="B541" t="e">
        <f>_xlfn.XLOOKUP(A541,'[1]DC Alloc Data'!$C:$C,'[1]DC Alloc Data'!$D:$D)</f>
        <v>#N/A</v>
      </c>
    </row>
    <row r="542" spans="1:2" hidden="1" x14ac:dyDescent="0.25">
      <c r="A542" s="2" t="s">
        <v>1608</v>
      </c>
      <c r="B542" t="e">
        <f>_xlfn.XLOOKUP(A542,'[1]DC Alloc Data'!$C:$C,'[1]DC Alloc Data'!$D:$D)</f>
        <v>#N/A</v>
      </c>
    </row>
    <row r="543" spans="1:2" x14ac:dyDescent="0.25">
      <c r="A543" s="2" t="s">
        <v>1610</v>
      </c>
      <c r="B543" t="str">
        <f>_xlfn.XLOOKUP(A543,'[1]DC Alloc Data'!$C:$C,'[1]DC Alloc Data'!$D:$D)</f>
        <v>24020</v>
      </c>
    </row>
    <row r="544" spans="1:2" hidden="1" x14ac:dyDescent="0.25">
      <c r="A544" s="2" t="s">
        <v>1614</v>
      </c>
      <c r="B544" t="e">
        <f>_xlfn.XLOOKUP(A544,'[1]DC Alloc Data'!$C:$C,'[1]DC Alloc Data'!$D:$D)</f>
        <v>#N/A</v>
      </c>
    </row>
    <row r="545" spans="1:2" hidden="1" x14ac:dyDescent="0.25">
      <c r="A545" s="2" t="s">
        <v>1616</v>
      </c>
      <c r="B545" t="e">
        <f>_xlfn.XLOOKUP(A545,'[1]DC Alloc Data'!$C:$C,'[1]DC Alloc Data'!$D:$D)</f>
        <v>#N/A</v>
      </c>
    </row>
    <row r="546" spans="1:2" hidden="1" x14ac:dyDescent="0.25">
      <c r="A546" s="2" t="s">
        <v>1618</v>
      </c>
      <c r="B546" t="e">
        <f>_xlfn.XLOOKUP(A546,'[1]DC Alloc Data'!$C:$C,'[1]DC Alloc Data'!$D:$D)</f>
        <v>#N/A</v>
      </c>
    </row>
    <row r="547" spans="1:2" hidden="1" x14ac:dyDescent="0.25">
      <c r="A547" s="2" t="s">
        <v>1620</v>
      </c>
      <c r="B547" t="e">
        <f>_xlfn.XLOOKUP(A547,'[1]DC Alloc Data'!$C:$C,'[1]DC Alloc Data'!$D:$D)</f>
        <v>#N/A</v>
      </c>
    </row>
    <row r="548" spans="1:2" hidden="1" x14ac:dyDescent="0.25">
      <c r="A548" s="2" t="s">
        <v>1622</v>
      </c>
      <c r="B548" t="e">
        <f>_xlfn.XLOOKUP(A548,'[1]DC Alloc Data'!$C:$C,'[1]DC Alloc Data'!$D:$D)</f>
        <v>#N/A</v>
      </c>
    </row>
    <row r="549" spans="1:2" hidden="1" x14ac:dyDescent="0.25">
      <c r="A549" s="2" t="s">
        <v>1624</v>
      </c>
      <c r="B549" t="e">
        <f>_xlfn.XLOOKUP(A549,'[1]DC Alloc Data'!$C:$C,'[1]DC Alloc Data'!$D:$D)</f>
        <v>#N/A</v>
      </c>
    </row>
    <row r="550" spans="1:2" hidden="1" x14ac:dyDescent="0.25">
      <c r="A550" s="2" t="s">
        <v>1626</v>
      </c>
      <c r="B550" t="e">
        <f>_xlfn.XLOOKUP(A550,'[1]DC Alloc Data'!$C:$C,'[1]DC Alloc Data'!$D:$D)</f>
        <v>#N/A</v>
      </c>
    </row>
    <row r="551" spans="1:2" hidden="1" x14ac:dyDescent="0.25">
      <c r="A551" s="2" t="s">
        <v>1630</v>
      </c>
      <c r="B551" t="e">
        <f>_xlfn.XLOOKUP(A551,'[1]DC Alloc Data'!$C:$C,'[1]DC Alloc Data'!$D:$D)</f>
        <v>#N/A</v>
      </c>
    </row>
    <row r="552" spans="1:2" hidden="1" x14ac:dyDescent="0.25">
      <c r="A552" s="2" t="s">
        <v>1632</v>
      </c>
      <c r="B552" t="e">
        <f>_xlfn.XLOOKUP(A552,'[1]DC Alloc Data'!$C:$C,'[1]DC Alloc Data'!$D:$D)</f>
        <v>#N/A</v>
      </c>
    </row>
    <row r="553" spans="1:2" hidden="1" x14ac:dyDescent="0.25">
      <c r="A553" s="2" t="s">
        <v>1634</v>
      </c>
      <c r="B553" t="e">
        <f>_xlfn.XLOOKUP(A553,'[1]DC Alloc Data'!$C:$C,'[1]DC Alloc Data'!$D:$D)</f>
        <v>#N/A</v>
      </c>
    </row>
    <row r="554" spans="1:2" x14ac:dyDescent="0.25">
      <c r="A554" s="2" t="s">
        <v>1637</v>
      </c>
      <c r="B554" t="str">
        <f>_xlfn.XLOOKUP(A554,'[1]DC Alloc Data'!$C:$C,'[1]DC Alloc Data'!$D:$D)</f>
        <v>14810</v>
      </c>
    </row>
    <row r="555" spans="1:2" hidden="1" x14ac:dyDescent="0.25">
      <c r="A555" s="2" t="s">
        <v>1640</v>
      </c>
      <c r="B555" t="e">
        <f>_xlfn.XLOOKUP(A555,'[1]DC Alloc Data'!$C:$C,'[1]DC Alloc Data'!$D:$D)</f>
        <v>#N/A</v>
      </c>
    </row>
    <row r="556" spans="1:2" hidden="1" x14ac:dyDescent="0.25">
      <c r="A556" s="2" t="s">
        <v>1642</v>
      </c>
      <c r="B556" t="e">
        <f>_xlfn.XLOOKUP(A556,'[1]DC Alloc Data'!$C:$C,'[1]DC Alloc Data'!$D:$D)</f>
        <v>#N/A</v>
      </c>
    </row>
    <row r="557" spans="1:2" hidden="1" x14ac:dyDescent="0.25">
      <c r="A557" s="2" t="s">
        <v>1644</v>
      </c>
      <c r="B557" t="e">
        <f>_xlfn.XLOOKUP(A557,'[1]DC Alloc Data'!$C:$C,'[1]DC Alloc Data'!$D:$D)</f>
        <v>#N/A</v>
      </c>
    </row>
    <row r="558" spans="1:2" hidden="1" x14ac:dyDescent="0.25">
      <c r="A558" s="2" t="s">
        <v>1647</v>
      </c>
      <c r="B558" t="e">
        <f>_xlfn.XLOOKUP(A558,'[1]DC Alloc Data'!$C:$C,'[1]DC Alloc Data'!$D:$D)</f>
        <v>#N/A</v>
      </c>
    </row>
    <row r="559" spans="1:2" hidden="1" x14ac:dyDescent="0.25">
      <c r="A559" s="2" t="s">
        <v>1649</v>
      </c>
      <c r="B559" t="e">
        <f>_xlfn.XLOOKUP(A559,'[1]DC Alloc Data'!$C:$C,'[1]DC Alloc Data'!$D:$D)</f>
        <v>#N/A</v>
      </c>
    </row>
    <row r="560" spans="1:2" hidden="1" x14ac:dyDescent="0.25">
      <c r="A560" s="2" t="s">
        <v>1652</v>
      </c>
      <c r="B560" t="e">
        <f>_xlfn.XLOOKUP(A560,'[1]DC Alloc Data'!$C:$C,'[1]DC Alloc Data'!$D:$D)</f>
        <v>#N/A</v>
      </c>
    </row>
    <row r="561" spans="1:2" hidden="1" x14ac:dyDescent="0.25">
      <c r="A561" s="2" t="s">
        <v>1654</v>
      </c>
      <c r="B561" t="e">
        <f>_xlfn.XLOOKUP(A561,'[1]DC Alloc Data'!$C:$C,'[1]DC Alloc Data'!$D:$D)</f>
        <v>#N/A</v>
      </c>
    </row>
    <row r="562" spans="1:2" hidden="1" x14ac:dyDescent="0.25">
      <c r="A562" s="2" t="s">
        <v>1658</v>
      </c>
      <c r="B562" t="e">
        <f>_xlfn.XLOOKUP(A562,'[1]DC Alloc Data'!$C:$C,'[1]DC Alloc Data'!$D:$D)</f>
        <v>#N/A</v>
      </c>
    </row>
    <row r="563" spans="1:2" hidden="1" x14ac:dyDescent="0.25">
      <c r="A563" s="2" t="s">
        <v>1663</v>
      </c>
      <c r="B563" t="e">
        <f>_xlfn.XLOOKUP(A563,'[1]DC Alloc Data'!$C:$C,'[1]DC Alloc Data'!$D:$D)</f>
        <v>#N/A</v>
      </c>
    </row>
    <row r="564" spans="1:2" hidden="1" x14ac:dyDescent="0.25">
      <c r="A564" s="2" t="s">
        <v>1666</v>
      </c>
      <c r="B564" t="e">
        <f>_xlfn.XLOOKUP(A564,'[1]DC Alloc Data'!$C:$C,'[1]DC Alloc Data'!$D:$D)</f>
        <v>#N/A</v>
      </c>
    </row>
    <row r="565" spans="1:2" hidden="1" x14ac:dyDescent="0.25">
      <c r="A565" s="2" t="s">
        <v>1668</v>
      </c>
      <c r="B565" t="e">
        <f>_xlfn.XLOOKUP(A565,'[1]DC Alloc Data'!$C:$C,'[1]DC Alloc Data'!$D:$D)</f>
        <v>#N/A</v>
      </c>
    </row>
    <row r="566" spans="1:2" hidden="1" x14ac:dyDescent="0.25">
      <c r="A566" s="2" t="s">
        <v>1670</v>
      </c>
      <c r="B566" t="e">
        <f>_xlfn.XLOOKUP(A566,'[1]DC Alloc Data'!$C:$C,'[1]DC Alloc Data'!$D:$D)</f>
        <v>#N/A</v>
      </c>
    </row>
    <row r="567" spans="1:2" hidden="1" x14ac:dyDescent="0.25">
      <c r="A567" s="2" t="s">
        <v>1672</v>
      </c>
      <c r="B567" t="e">
        <f>_xlfn.XLOOKUP(A567,'[1]DC Alloc Data'!$C:$C,'[1]DC Alloc Data'!$D:$D)</f>
        <v>#N/A</v>
      </c>
    </row>
    <row r="568" spans="1:2" hidden="1" x14ac:dyDescent="0.25">
      <c r="A568" s="2" t="s">
        <v>1676</v>
      </c>
      <c r="B568" t="e">
        <f>_xlfn.XLOOKUP(A568,'[1]DC Alloc Data'!$C:$C,'[1]DC Alloc Data'!$D:$D)</f>
        <v>#N/A</v>
      </c>
    </row>
    <row r="569" spans="1:2" hidden="1" x14ac:dyDescent="0.25">
      <c r="A569" s="2" t="s">
        <v>1680</v>
      </c>
      <c r="B569" t="e">
        <f>_xlfn.XLOOKUP(A569,'[1]DC Alloc Data'!$C:$C,'[1]DC Alloc Data'!$D:$D)</f>
        <v>#N/A</v>
      </c>
    </row>
    <row r="570" spans="1:2" hidden="1" x14ac:dyDescent="0.25">
      <c r="A570" s="2" t="s">
        <v>1682</v>
      </c>
      <c r="B570" t="e">
        <f>_xlfn.XLOOKUP(A570,'[1]DC Alloc Data'!$C:$C,'[1]DC Alloc Data'!$D:$D)</f>
        <v>#N/A</v>
      </c>
    </row>
    <row r="571" spans="1:2" hidden="1" x14ac:dyDescent="0.25">
      <c r="A571" s="2" t="s">
        <v>1686</v>
      </c>
      <c r="B571" t="e">
        <f>_xlfn.XLOOKUP(A571,'[1]DC Alloc Data'!$C:$C,'[1]DC Alloc Data'!$D:$D)</f>
        <v>#N/A</v>
      </c>
    </row>
    <row r="572" spans="1:2" hidden="1" x14ac:dyDescent="0.25">
      <c r="A572" s="2" t="s">
        <v>1690</v>
      </c>
      <c r="B572" t="e">
        <f>_xlfn.XLOOKUP(A572,'[1]DC Alloc Data'!$C:$C,'[1]DC Alloc Data'!$D:$D)</f>
        <v>#N/A</v>
      </c>
    </row>
    <row r="573" spans="1:2" hidden="1" x14ac:dyDescent="0.25">
      <c r="A573" s="2" t="s">
        <v>1694</v>
      </c>
      <c r="B573" t="e">
        <f>_xlfn.XLOOKUP(A573,'[1]DC Alloc Data'!$C:$C,'[1]DC Alloc Data'!$D:$D)</f>
        <v>#N/A</v>
      </c>
    </row>
    <row r="574" spans="1:2" hidden="1" x14ac:dyDescent="0.25">
      <c r="A574" s="2" t="s">
        <v>1698</v>
      </c>
      <c r="B574" t="e">
        <f>_xlfn.XLOOKUP(A574,'[1]DC Alloc Data'!$C:$C,'[1]DC Alloc Data'!$D:$D)</f>
        <v>#N/A</v>
      </c>
    </row>
    <row r="575" spans="1:2" hidden="1" x14ac:dyDescent="0.25">
      <c r="A575" s="2" t="s">
        <v>1701</v>
      </c>
      <c r="B575" t="e">
        <f>_xlfn.XLOOKUP(A575,'[1]DC Alloc Data'!$C:$C,'[1]DC Alloc Data'!$D:$D)</f>
        <v>#N/A</v>
      </c>
    </row>
    <row r="576" spans="1:2" x14ac:dyDescent="0.25">
      <c r="A576" s="2" t="s">
        <v>1704</v>
      </c>
      <c r="B576" t="str">
        <f>_xlfn.XLOOKUP(A576,'[1]DC Alloc Data'!$C:$C,'[1]DC Alloc Data'!$D:$D)</f>
        <v>12660</v>
      </c>
    </row>
    <row r="577" spans="1:2" x14ac:dyDescent="0.25">
      <c r="A577" s="2" t="s">
        <v>1708</v>
      </c>
      <c r="B577" t="str">
        <f>_xlfn.XLOOKUP(A577,'[1]DC Alloc Data'!$C:$C,'[1]DC Alloc Data'!$D:$D)</f>
        <v>19290</v>
      </c>
    </row>
    <row r="578" spans="1:2" hidden="1" x14ac:dyDescent="0.25">
      <c r="A578" s="2" t="s">
        <v>1710</v>
      </c>
      <c r="B578" t="e">
        <f>_xlfn.XLOOKUP(A578,'[1]DC Alloc Data'!$C:$C,'[1]DC Alloc Data'!$D:$D)</f>
        <v>#N/A</v>
      </c>
    </row>
    <row r="579" spans="1:2" hidden="1" x14ac:dyDescent="0.25">
      <c r="A579" s="2" t="s">
        <v>1713</v>
      </c>
      <c r="B579" t="e">
        <f>_xlfn.XLOOKUP(A579,'[1]DC Alloc Data'!$C:$C,'[1]DC Alloc Data'!$D:$D)</f>
        <v>#N/A</v>
      </c>
    </row>
    <row r="580" spans="1:2" hidden="1" x14ac:dyDescent="0.25">
      <c r="A580" s="2" t="s">
        <v>1715</v>
      </c>
      <c r="B580" t="e">
        <f>_xlfn.XLOOKUP(A580,'[1]DC Alloc Data'!$C:$C,'[1]DC Alloc Data'!$D:$D)</f>
        <v>#N/A</v>
      </c>
    </row>
    <row r="581" spans="1:2" hidden="1" x14ac:dyDescent="0.25">
      <c r="A581" s="2" t="s">
        <v>1717</v>
      </c>
      <c r="B581" t="e">
        <f>_xlfn.XLOOKUP(A581,'[1]DC Alloc Data'!$C:$C,'[1]DC Alloc Data'!$D:$D)</f>
        <v>#N/A</v>
      </c>
    </row>
    <row r="582" spans="1:2" hidden="1" x14ac:dyDescent="0.25">
      <c r="A582" s="2" t="s">
        <v>1721</v>
      </c>
      <c r="B582" t="e">
        <f>_xlfn.XLOOKUP(A582,'[1]DC Alloc Data'!$C:$C,'[1]DC Alloc Data'!$D:$D)</f>
        <v>#N/A</v>
      </c>
    </row>
    <row r="583" spans="1:2" hidden="1" x14ac:dyDescent="0.25">
      <c r="A583" s="2" t="s">
        <v>1723</v>
      </c>
      <c r="B583" t="e">
        <f>_xlfn.XLOOKUP(A583,'[1]DC Alloc Data'!$C:$C,'[1]DC Alloc Data'!$D:$D)</f>
        <v>#N/A</v>
      </c>
    </row>
    <row r="584" spans="1:2" x14ac:dyDescent="0.25">
      <c r="A584" s="2" t="s">
        <v>1725</v>
      </c>
      <c r="B584" t="str">
        <f>_xlfn.XLOOKUP(A584,'[1]DC Alloc Data'!$C:$C,'[1]DC Alloc Data'!$D:$D)</f>
        <v>49730</v>
      </c>
    </row>
    <row r="585" spans="1:2" x14ac:dyDescent="0.25">
      <c r="A585" s="2" t="s">
        <v>1727</v>
      </c>
      <c r="B585" t="str">
        <f>_xlfn.XLOOKUP(A585,'[1]DC Alloc Data'!$C:$C,'[1]DC Alloc Data'!$D:$D)</f>
        <v>47960</v>
      </c>
    </row>
    <row r="586" spans="1:2" hidden="1" x14ac:dyDescent="0.25">
      <c r="A586" s="2" t="s">
        <v>1731</v>
      </c>
      <c r="B586" t="e">
        <f>_xlfn.XLOOKUP(A586,'[1]DC Alloc Data'!$C:$C,'[1]DC Alloc Data'!$D:$D)</f>
        <v>#N/A</v>
      </c>
    </row>
    <row r="587" spans="1:2" hidden="1" x14ac:dyDescent="0.25">
      <c r="A587" s="2" t="s">
        <v>1733</v>
      </c>
      <c r="B587" t="e">
        <f>_xlfn.XLOOKUP(A587,'[1]DC Alloc Data'!$C:$C,'[1]DC Alloc Data'!$D:$D)</f>
        <v>#N/A</v>
      </c>
    </row>
    <row r="588" spans="1:2" x14ac:dyDescent="0.25">
      <c r="A588" s="2" t="s">
        <v>1735</v>
      </c>
      <c r="B588" t="str">
        <f>_xlfn.XLOOKUP(A588,'[1]DC Alloc Data'!$C:$C,'[1]DC Alloc Data'!$D:$D)</f>
        <v>25270</v>
      </c>
    </row>
    <row r="589" spans="1:2" x14ac:dyDescent="0.25">
      <c r="A589" s="2" t="s">
        <v>1739</v>
      </c>
      <c r="B589" t="str">
        <f>_xlfn.XLOOKUP(A589,'[1]DC Alloc Data'!$C:$C,'[1]DC Alloc Data'!$D:$D)</f>
        <v>19920</v>
      </c>
    </row>
    <row r="590" spans="1:2" x14ac:dyDescent="0.25">
      <c r="A590" s="2" t="s">
        <v>1743</v>
      </c>
      <c r="B590" t="str">
        <f>_xlfn.XLOOKUP(A590,'[1]DC Alloc Data'!$C:$C,'[1]DC Alloc Data'!$D:$D)</f>
        <v>53010</v>
      </c>
    </row>
    <row r="591" spans="1:2" hidden="1" x14ac:dyDescent="0.25">
      <c r="A591" s="2" t="s">
        <v>1745</v>
      </c>
      <c r="B591" t="e">
        <f>_xlfn.XLOOKUP(A591,'[1]DC Alloc Data'!$C:$C,'[1]DC Alloc Data'!$D:$D)</f>
        <v>#N/A</v>
      </c>
    </row>
    <row r="592" spans="1:2" hidden="1" x14ac:dyDescent="0.25">
      <c r="A592" s="2" t="s">
        <v>1748</v>
      </c>
      <c r="B592" t="e">
        <f>_xlfn.XLOOKUP(A592,'[1]DC Alloc Data'!$C:$C,'[1]DC Alloc Data'!$D:$D)</f>
        <v>#N/A</v>
      </c>
    </row>
    <row r="593" spans="1:2" hidden="1" x14ac:dyDescent="0.25">
      <c r="A593" s="2" t="s">
        <v>1751</v>
      </c>
      <c r="B593" t="e">
        <f>_xlfn.XLOOKUP(A593,'[1]DC Alloc Data'!$C:$C,'[1]DC Alloc Data'!$D:$D)</f>
        <v>#N/A</v>
      </c>
    </row>
    <row r="594" spans="1:2" x14ac:dyDescent="0.25">
      <c r="A594" s="2" t="s">
        <v>1754</v>
      </c>
      <c r="B594" t="str">
        <f>_xlfn.XLOOKUP(A594,'[1]DC Alloc Data'!$C:$C,'[1]DC Alloc Data'!$D:$D)</f>
        <v>15440</v>
      </c>
    </row>
    <row r="595" spans="1:2" x14ac:dyDescent="0.25">
      <c r="A595" s="2" t="s">
        <v>1758</v>
      </c>
      <c r="B595" t="str">
        <f>_xlfn.XLOOKUP(A595,'[1]DC Alloc Data'!$C:$C,'[1]DC Alloc Data'!$D:$D)</f>
        <v>52790</v>
      </c>
    </row>
    <row r="596" spans="1:2" hidden="1" x14ac:dyDescent="0.25">
      <c r="A596" s="2" t="s">
        <v>1760</v>
      </c>
      <c r="B596" t="e">
        <f>_xlfn.XLOOKUP(A596,'[1]DC Alloc Data'!$C:$C,'[1]DC Alloc Data'!$D:$D)</f>
        <v>#N/A</v>
      </c>
    </row>
    <row r="597" spans="1:2" hidden="1" x14ac:dyDescent="0.25">
      <c r="A597" s="2" t="s">
        <v>1762</v>
      </c>
      <c r="B597" t="e">
        <f>_xlfn.XLOOKUP(A597,'[1]DC Alloc Data'!$C:$C,'[1]DC Alloc Data'!$D:$D)</f>
        <v>#N/A</v>
      </c>
    </row>
    <row r="598" spans="1:2" hidden="1" x14ac:dyDescent="0.25">
      <c r="A598" s="2" t="s">
        <v>1764</v>
      </c>
      <c r="B598" t="e">
        <f>_xlfn.XLOOKUP(A598,'[1]DC Alloc Data'!$C:$C,'[1]DC Alloc Data'!$D:$D)</f>
        <v>#N/A</v>
      </c>
    </row>
    <row r="599" spans="1:2" hidden="1" x14ac:dyDescent="0.25">
      <c r="A599" s="2" t="s">
        <v>1766</v>
      </c>
      <c r="B599" t="e">
        <f>_xlfn.XLOOKUP(A599,'[1]DC Alloc Data'!$C:$C,'[1]DC Alloc Data'!$D:$D)</f>
        <v>#N/A</v>
      </c>
    </row>
    <row r="600" spans="1:2" hidden="1" x14ac:dyDescent="0.25">
      <c r="A600" s="2" t="s">
        <v>1769</v>
      </c>
      <c r="B600" t="e">
        <f>_xlfn.XLOOKUP(A600,'[1]DC Alloc Data'!$C:$C,'[1]DC Alloc Data'!$D:$D)</f>
        <v>#N/A</v>
      </c>
    </row>
    <row r="601" spans="1:2" hidden="1" x14ac:dyDescent="0.25">
      <c r="A601" s="2" t="s">
        <v>1771</v>
      </c>
      <c r="B601" t="e">
        <f>_xlfn.XLOOKUP(A601,'[1]DC Alloc Data'!$C:$C,'[1]DC Alloc Data'!$D:$D)</f>
        <v>#N/A</v>
      </c>
    </row>
    <row r="602" spans="1:2" hidden="1" x14ac:dyDescent="0.25">
      <c r="A602" s="2" t="s">
        <v>1773</v>
      </c>
      <c r="B602" t="e">
        <f>_xlfn.XLOOKUP(A602,'[1]DC Alloc Data'!$C:$C,'[1]DC Alloc Data'!$D:$D)</f>
        <v>#N/A</v>
      </c>
    </row>
    <row r="603" spans="1:2" hidden="1" x14ac:dyDescent="0.25">
      <c r="A603" s="2" t="s">
        <v>1776</v>
      </c>
      <c r="B603" t="e">
        <f>_xlfn.XLOOKUP(A603,'[1]DC Alloc Data'!$C:$C,'[1]DC Alloc Data'!$D:$D)</f>
        <v>#N/A</v>
      </c>
    </row>
    <row r="604" spans="1:2" hidden="1" x14ac:dyDescent="0.25">
      <c r="A604" s="2" t="s">
        <v>1778</v>
      </c>
      <c r="B604" t="e">
        <f>_xlfn.XLOOKUP(A604,'[1]DC Alloc Data'!$C:$C,'[1]DC Alloc Data'!$D:$D)</f>
        <v>#N/A</v>
      </c>
    </row>
    <row r="605" spans="1:2" x14ac:dyDescent="0.25">
      <c r="A605" s="2" t="s">
        <v>1781</v>
      </c>
      <c r="B605" t="str">
        <f>_xlfn.XLOOKUP(A605,'[1]DC Alloc Data'!$C:$C,'[1]DC Alloc Data'!$D:$D)</f>
        <v>12960</v>
      </c>
    </row>
    <row r="606" spans="1:2" hidden="1" x14ac:dyDescent="0.25">
      <c r="A606" s="2" t="s">
        <v>1783</v>
      </c>
      <c r="B606" t="e">
        <f>_xlfn.XLOOKUP(A606,'[1]DC Alloc Data'!$C:$C,'[1]DC Alloc Data'!$D:$D)</f>
        <v>#N/A</v>
      </c>
    </row>
    <row r="607" spans="1:2" hidden="1" x14ac:dyDescent="0.25">
      <c r="A607" s="2" t="s">
        <v>1785</v>
      </c>
      <c r="B607" t="e">
        <f>_xlfn.XLOOKUP(A607,'[1]DC Alloc Data'!$C:$C,'[1]DC Alloc Data'!$D:$D)</f>
        <v>#N/A</v>
      </c>
    </row>
    <row r="608" spans="1:2" hidden="1" x14ac:dyDescent="0.25">
      <c r="A608" s="2" t="s">
        <v>1787</v>
      </c>
      <c r="B608" t="e">
        <f>_xlfn.XLOOKUP(A608,'[1]DC Alloc Data'!$C:$C,'[1]DC Alloc Data'!$D:$D)</f>
        <v>#N/A</v>
      </c>
    </row>
    <row r="609" spans="1:2" hidden="1" x14ac:dyDescent="0.25">
      <c r="A609" s="2" t="s">
        <v>1789</v>
      </c>
      <c r="B609" t="e">
        <f>_xlfn.XLOOKUP(A609,'[1]DC Alloc Data'!$C:$C,'[1]DC Alloc Data'!$D:$D)</f>
        <v>#N/A</v>
      </c>
    </row>
    <row r="610" spans="1:2" hidden="1" x14ac:dyDescent="0.25">
      <c r="A610" s="2" t="s">
        <v>1793</v>
      </c>
      <c r="B610" t="e">
        <f>_xlfn.XLOOKUP(A610,'[1]DC Alloc Data'!$C:$C,'[1]DC Alloc Data'!$D:$D)</f>
        <v>#N/A</v>
      </c>
    </row>
    <row r="611" spans="1:2" x14ac:dyDescent="0.25">
      <c r="A611" s="2" t="s">
        <v>1797</v>
      </c>
      <c r="B611" t="str">
        <f>_xlfn.XLOOKUP(A611,'[1]DC Alloc Data'!$C:$C,'[1]DC Alloc Data'!$D:$D)</f>
        <v>52380</v>
      </c>
    </row>
    <row r="612" spans="1:2" hidden="1" x14ac:dyDescent="0.25">
      <c r="A612" s="2" t="s">
        <v>1799</v>
      </c>
      <c r="B612" t="e">
        <f>_xlfn.XLOOKUP(A612,'[1]DC Alloc Data'!$C:$C,'[1]DC Alloc Data'!$D:$D)</f>
        <v>#N/A</v>
      </c>
    </row>
    <row r="613" spans="1:2" hidden="1" x14ac:dyDescent="0.25">
      <c r="A613" s="2" t="s">
        <v>1801</v>
      </c>
      <c r="B613" t="e">
        <f>_xlfn.XLOOKUP(A613,'[1]DC Alloc Data'!$C:$C,'[1]DC Alloc Data'!$D:$D)</f>
        <v>#N/A</v>
      </c>
    </row>
    <row r="614" spans="1:2" x14ac:dyDescent="0.25">
      <c r="A614" s="2" t="s">
        <v>1805</v>
      </c>
      <c r="B614" t="str">
        <f>_xlfn.XLOOKUP(A614,'[1]DC Alloc Data'!$C:$C,'[1]DC Alloc Data'!$D:$D)</f>
        <v>51790</v>
      </c>
    </row>
    <row r="615" spans="1:2" hidden="1" x14ac:dyDescent="0.25">
      <c r="A615" s="2" t="s">
        <v>1808</v>
      </c>
      <c r="B615" t="e">
        <f>_xlfn.XLOOKUP(A615,'[1]DC Alloc Data'!$C:$C,'[1]DC Alloc Data'!$D:$D)</f>
        <v>#N/A</v>
      </c>
    </row>
    <row r="616" spans="1:2" x14ac:dyDescent="0.25">
      <c r="A616" s="2" t="s">
        <v>1811</v>
      </c>
      <c r="B616" t="str">
        <f>_xlfn.XLOOKUP(A616,'[1]DC Alloc Data'!$C:$C,'[1]DC Alloc Data'!$D:$D)</f>
        <v>52740</v>
      </c>
    </row>
    <row r="617" spans="1:2" hidden="1" x14ac:dyDescent="0.25">
      <c r="A617" s="2" t="s">
        <v>1813</v>
      </c>
      <c r="B617" t="e">
        <f>_xlfn.XLOOKUP(A617,'[1]DC Alloc Data'!$C:$C,'[1]DC Alloc Data'!$D:$D)</f>
        <v>#N/A</v>
      </c>
    </row>
    <row r="618" spans="1:2" hidden="1" x14ac:dyDescent="0.25">
      <c r="A618" s="2" t="s">
        <v>1816</v>
      </c>
      <c r="B618" t="e">
        <f>_xlfn.XLOOKUP(A618,'[1]DC Alloc Data'!$C:$C,'[1]DC Alloc Data'!$D:$D)</f>
        <v>#N/A</v>
      </c>
    </row>
    <row r="619" spans="1:2" hidden="1" x14ac:dyDescent="0.25">
      <c r="A619" s="2" t="s">
        <v>1818</v>
      </c>
      <c r="B619" t="e">
        <f>_xlfn.XLOOKUP(A619,'[1]DC Alloc Data'!$C:$C,'[1]DC Alloc Data'!$D:$D)</f>
        <v>#N/A</v>
      </c>
    </row>
    <row r="620" spans="1:2" hidden="1" x14ac:dyDescent="0.25">
      <c r="A620" s="2" t="s">
        <v>1822</v>
      </c>
      <c r="B620" t="e">
        <f>_xlfn.XLOOKUP(A620,'[1]DC Alloc Data'!$C:$C,'[1]DC Alloc Data'!$D:$D)</f>
        <v>#N/A</v>
      </c>
    </row>
    <row r="621" spans="1:2" hidden="1" x14ac:dyDescent="0.25">
      <c r="A621" s="2" t="s">
        <v>1825</v>
      </c>
      <c r="B621" t="e">
        <f>_xlfn.XLOOKUP(A621,'[1]DC Alloc Data'!$C:$C,'[1]DC Alloc Data'!$D:$D)</f>
        <v>#N/A</v>
      </c>
    </row>
    <row r="622" spans="1:2" hidden="1" x14ac:dyDescent="0.25">
      <c r="A622" s="2" t="s">
        <v>1829</v>
      </c>
      <c r="B622" t="e">
        <f>_xlfn.XLOOKUP(A622,'[1]DC Alloc Data'!$C:$C,'[1]DC Alloc Data'!$D:$D)</f>
        <v>#N/A</v>
      </c>
    </row>
    <row r="623" spans="1:2" hidden="1" x14ac:dyDescent="0.25">
      <c r="A623" s="2" t="s">
        <v>1834</v>
      </c>
      <c r="B623" t="e">
        <f>_xlfn.XLOOKUP(A623,'[1]DC Alloc Data'!$C:$C,'[1]DC Alloc Data'!$D:$D)</f>
        <v>#N/A</v>
      </c>
    </row>
    <row r="624" spans="1:2" hidden="1" x14ac:dyDescent="0.25">
      <c r="A624" s="2" t="s">
        <v>1837</v>
      </c>
      <c r="B624" t="e">
        <f>_xlfn.XLOOKUP(A624,'[1]DC Alloc Data'!$C:$C,'[1]DC Alloc Data'!$D:$D)</f>
        <v>#N/A</v>
      </c>
    </row>
    <row r="625" spans="1:2" hidden="1" x14ac:dyDescent="0.25">
      <c r="A625" s="2" t="s">
        <v>1839</v>
      </c>
      <c r="B625" t="e">
        <f>_xlfn.XLOOKUP(A625,'[1]DC Alloc Data'!$C:$C,'[1]DC Alloc Data'!$D:$D)</f>
        <v>#N/A</v>
      </c>
    </row>
    <row r="626" spans="1:2" hidden="1" x14ac:dyDescent="0.25">
      <c r="A626" s="2" t="s">
        <v>1843</v>
      </c>
      <c r="B626" t="e">
        <f>_xlfn.XLOOKUP(A626,'[1]DC Alloc Data'!$C:$C,'[1]DC Alloc Data'!$D:$D)</f>
        <v>#N/A</v>
      </c>
    </row>
    <row r="627" spans="1:2" hidden="1" x14ac:dyDescent="0.25">
      <c r="A627" s="2" t="s">
        <v>1846</v>
      </c>
      <c r="B627" t="e">
        <f>_xlfn.XLOOKUP(A627,'[1]DC Alloc Data'!$C:$C,'[1]DC Alloc Data'!$D:$D)</f>
        <v>#N/A</v>
      </c>
    </row>
    <row r="628" spans="1:2" hidden="1" x14ac:dyDescent="0.25">
      <c r="A628" s="2" t="s">
        <v>1849</v>
      </c>
      <c r="B628" t="e">
        <f>_xlfn.XLOOKUP(A628,'[1]DC Alloc Data'!$C:$C,'[1]DC Alloc Data'!$D:$D)</f>
        <v>#N/A</v>
      </c>
    </row>
    <row r="629" spans="1:2" hidden="1" x14ac:dyDescent="0.25">
      <c r="A629" s="2" t="s">
        <v>1852</v>
      </c>
      <c r="B629" t="e">
        <f>_xlfn.XLOOKUP(A629,'[1]DC Alloc Data'!$C:$C,'[1]DC Alloc Data'!$D:$D)</f>
        <v>#N/A</v>
      </c>
    </row>
    <row r="630" spans="1:2" hidden="1" x14ac:dyDescent="0.25">
      <c r="A630" s="2" t="s">
        <v>1856</v>
      </c>
      <c r="B630" t="e">
        <f>_xlfn.XLOOKUP(A630,'[1]DC Alloc Data'!$C:$C,'[1]DC Alloc Data'!$D:$D)</f>
        <v>#N/A</v>
      </c>
    </row>
    <row r="631" spans="1:2" hidden="1" x14ac:dyDescent="0.25">
      <c r="A631" s="2" t="s">
        <v>1858</v>
      </c>
      <c r="B631" t="e">
        <f>_xlfn.XLOOKUP(A631,'[1]DC Alloc Data'!$C:$C,'[1]DC Alloc Data'!$D:$D)</f>
        <v>#N/A</v>
      </c>
    </row>
    <row r="632" spans="1:2" hidden="1" x14ac:dyDescent="0.25">
      <c r="A632" s="2" t="s">
        <v>1861</v>
      </c>
      <c r="B632" t="e">
        <f>_xlfn.XLOOKUP(A632,'[1]DC Alloc Data'!$C:$C,'[1]DC Alloc Data'!$D:$D)</f>
        <v>#N/A</v>
      </c>
    </row>
    <row r="633" spans="1:2" hidden="1" x14ac:dyDescent="0.25">
      <c r="A633" s="2" t="s">
        <v>1863</v>
      </c>
      <c r="B633" t="e">
        <f>_xlfn.XLOOKUP(A633,'[1]DC Alloc Data'!$C:$C,'[1]DC Alloc Data'!$D:$D)</f>
        <v>#N/A</v>
      </c>
    </row>
    <row r="634" spans="1:2" hidden="1" x14ac:dyDescent="0.25">
      <c r="A634" s="2" t="s">
        <v>1865</v>
      </c>
      <c r="B634" t="e">
        <f>_xlfn.XLOOKUP(A634,'[1]DC Alloc Data'!$C:$C,'[1]DC Alloc Data'!$D:$D)</f>
        <v>#N/A</v>
      </c>
    </row>
    <row r="635" spans="1:2" hidden="1" x14ac:dyDescent="0.25">
      <c r="A635" s="2" t="s">
        <v>1867</v>
      </c>
      <c r="B635" t="e">
        <f>_xlfn.XLOOKUP(A635,'[1]DC Alloc Data'!$C:$C,'[1]DC Alloc Data'!$D:$D)</f>
        <v>#N/A</v>
      </c>
    </row>
    <row r="636" spans="1:2" hidden="1" x14ac:dyDescent="0.25">
      <c r="A636" s="2" t="s">
        <v>1871</v>
      </c>
      <c r="B636" t="e">
        <f>_xlfn.XLOOKUP(A636,'[1]DC Alloc Data'!$C:$C,'[1]DC Alloc Data'!$D:$D)</f>
        <v>#N/A</v>
      </c>
    </row>
    <row r="637" spans="1:2" hidden="1" x14ac:dyDescent="0.25">
      <c r="A637" s="2" t="s">
        <v>1875</v>
      </c>
      <c r="B637" t="e">
        <f>_xlfn.XLOOKUP(A637,'[1]DC Alloc Data'!$C:$C,'[1]DC Alloc Data'!$D:$D)</f>
        <v>#N/A</v>
      </c>
    </row>
    <row r="638" spans="1:2" hidden="1" x14ac:dyDescent="0.25">
      <c r="A638" s="2" t="s">
        <v>1878</v>
      </c>
      <c r="B638" t="e">
        <f>_xlfn.XLOOKUP(A638,'[1]DC Alloc Data'!$C:$C,'[1]DC Alloc Data'!$D:$D)</f>
        <v>#N/A</v>
      </c>
    </row>
    <row r="639" spans="1:2" hidden="1" x14ac:dyDescent="0.25">
      <c r="A639" s="2" t="s">
        <v>1881</v>
      </c>
      <c r="B639" t="e">
        <f>_xlfn.XLOOKUP(A639,'[1]DC Alloc Data'!$C:$C,'[1]DC Alloc Data'!$D:$D)</f>
        <v>#N/A</v>
      </c>
    </row>
    <row r="640" spans="1:2" hidden="1" x14ac:dyDescent="0.25">
      <c r="A640" s="2" t="s">
        <v>1885</v>
      </c>
      <c r="B640" t="e">
        <f>_xlfn.XLOOKUP(A640,'[1]DC Alloc Data'!$C:$C,'[1]DC Alloc Data'!$D:$D)</f>
        <v>#N/A</v>
      </c>
    </row>
    <row r="641" spans="1:2" hidden="1" x14ac:dyDescent="0.25">
      <c r="A641" s="2" t="s">
        <v>1888</v>
      </c>
      <c r="B641" t="e">
        <f>_xlfn.XLOOKUP(A641,'[1]DC Alloc Data'!$C:$C,'[1]DC Alloc Data'!$D:$D)</f>
        <v>#N/A</v>
      </c>
    </row>
    <row r="642" spans="1:2" hidden="1" x14ac:dyDescent="0.25">
      <c r="A642" s="2" t="s">
        <v>1890</v>
      </c>
      <c r="B642" t="e">
        <f>_xlfn.XLOOKUP(A642,'[1]DC Alloc Data'!$C:$C,'[1]DC Alloc Data'!$D:$D)</f>
        <v>#N/A</v>
      </c>
    </row>
    <row r="643" spans="1:2" hidden="1" x14ac:dyDescent="0.25">
      <c r="A643" s="2" t="s">
        <v>1893</v>
      </c>
      <c r="B643" t="e">
        <f>_xlfn.XLOOKUP(A643,'[1]DC Alloc Data'!$C:$C,'[1]DC Alloc Data'!$D:$D)</f>
        <v>#N/A</v>
      </c>
    </row>
    <row r="644" spans="1:2" hidden="1" x14ac:dyDescent="0.25">
      <c r="A644" s="2" t="s">
        <v>1895</v>
      </c>
      <c r="B644" t="e">
        <f>_xlfn.XLOOKUP(A644,'[1]DC Alloc Data'!$C:$C,'[1]DC Alloc Data'!$D:$D)</f>
        <v>#N/A</v>
      </c>
    </row>
    <row r="645" spans="1:2" hidden="1" x14ac:dyDescent="0.25">
      <c r="A645" s="2" t="s">
        <v>1897</v>
      </c>
      <c r="B645" t="e">
        <f>_xlfn.XLOOKUP(A645,'[1]DC Alloc Data'!$C:$C,'[1]DC Alloc Data'!$D:$D)</f>
        <v>#N/A</v>
      </c>
    </row>
    <row r="646" spans="1:2" hidden="1" x14ac:dyDescent="0.25">
      <c r="A646" s="2" t="s">
        <v>1899</v>
      </c>
      <c r="B646" t="e">
        <f>_xlfn.XLOOKUP(A646,'[1]DC Alloc Data'!$C:$C,'[1]DC Alloc Data'!$D:$D)</f>
        <v>#N/A</v>
      </c>
    </row>
    <row r="647" spans="1:2" hidden="1" x14ac:dyDescent="0.25">
      <c r="A647" s="2" t="s">
        <v>1903</v>
      </c>
      <c r="B647" t="e">
        <f>_xlfn.XLOOKUP(A647,'[1]DC Alloc Data'!$C:$C,'[1]DC Alloc Data'!$D:$D)</f>
        <v>#N/A</v>
      </c>
    </row>
    <row r="648" spans="1:2" hidden="1" x14ac:dyDescent="0.25">
      <c r="A648" s="2" t="s">
        <v>1905</v>
      </c>
      <c r="B648" t="e">
        <f>_xlfn.XLOOKUP(A648,'[1]DC Alloc Data'!$C:$C,'[1]DC Alloc Data'!$D:$D)</f>
        <v>#N/A</v>
      </c>
    </row>
    <row r="649" spans="1:2" hidden="1" x14ac:dyDescent="0.25">
      <c r="A649" s="2" t="s">
        <v>1907</v>
      </c>
      <c r="B649" t="e">
        <f>_xlfn.XLOOKUP(A649,'[1]DC Alloc Data'!$C:$C,'[1]DC Alloc Data'!$D:$D)</f>
        <v>#N/A</v>
      </c>
    </row>
    <row r="650" spans="1:2" hidden="1" x14ac:dyDescent="0.25">
      <c r="A650" s="2" t="s">
        <v>1910</v>
      </c>
      <c r="B650" t="e">
        <f>_xlfn.XLOOKUP(A650,'[1]DC Alloc Data'!$C:$C,'[1]DC Alloc Data'!$D:$D)</f>
        <v>#N/A</v>
      </c>
    </row>
    <row r="651" spans="1:2" hidden="1" x14ac:dyDescent="0.25">
      <c r="A651" s="2" t="s">
        <v>1913</v>
      </c>
      <c r="B651" t="e">
        <f>_xlfn.XLOOKUP(A651,'[1]DC Alloc Data'!$C:$C,'[1]DC Alloc Data'!$D:$D)</f>
        <v>#N/A</v>
      </c>
    </row>
    <row r="652" spans="1:2" hidden="1" x14ac:dyDescent="0.25">
      <c r="A652" s="2" t="s">
        <v>1916</v>
      </c>
      <c r="B652" t="e">
        <f>_xlfn.XLOOKUP(A652,'[1]DC Alloc Data'!$C:$C,'[1]DC Alloc Data'!$D:$D)</f>
        <v>#N/A</v>
      </c>
    </row>
    <row r="653" spans="1:2" hidden="1" x14ac:dyDescent="0.25">
      <c r="A653" s="2" t="s">
        <v>1920</v>
      </c>
      <c r="B653" t="e">
        <f>_xlfn.XLOOKUP(A653,'[1]DC Alloc Data'!$C:$C,'[1]DC Alloc Data'!$D:$D)</f>
        <v>#N/A</v>
      </c>
    </row>
    <row r="654" spans="1:2" hidden="1" x14ac:dyDescent="0.25">
      <c r="A654" s="2" t="s">
        <v>1922</v>
      </c>
      <c r="B654" t="e">
        <f>_xlfn.XLOOKUP(A654,'[1]DC Alloc Data'!$C:$C,'[1]DC Alloc Data'!$D:$D)</f>
        <v>#N/A</v>
      </c>
    </row>
    <row r="655" spans="1:2" hidden="1" x14ac:dyDescent="0.25">
      <c r="A655" s="2" t="s">
        <v>1925</v>
      </c>
      <c r="B655" t="e">
        <f>_xlfn.XLOOKUP(A655,'[1]DC Alloc Data'!$C:$C,'[1]DC Alloc Data'!$D:$D)</f>
        <v>#N/A</v>
      </c>
    </row>
    <row r="656" spans="1:2" hidden="1" x14ac:dyDescent="0.25">
      <c r="A656" s="2" t="s">
        <v>1928</v>
      </c>
      <c r="B656" t="e">
        <f>_xlfn.XLOOKUP(A656,'[1]DC Alloc Data'!$C:$C,'[1]DC Alloc Data'!$D:$D)</f>
        <v>#N/A</v>
      </c>
    </row>
    <row r="657" spans="1:2" hidden="1" x14ac:dyDescent="0.25">
      <c r="A657" s="2" t="s">
        <v>1931</v>
      </c>
      <c r="B657" t="e">
        <f>_xlfn.XLOOKUP(A657,'[1]DC Alloc Data'!$C:$C,'[1]DC Alloc Data'!$D:$D)</f>
        <v>#N/A</v>
      </c>
    </row>
    <row r="658" spans="1:2" hidden="1" x14ac:dyDescent="0.25">
      <c r="A658" s="2" t="s">
        <v>1933</v>
      </c>
      <c r="B658" t="e">
        <f>_xlfn.XLOOKUP(A658,'[1]DC Alloc Data'!$C:$C,'[1]DC Alloc Data'!$D:$D)</f>
        <v>#N/A</v>
      </c>
    </row>
    <row r="659" spans="1:2" hidden="1" x14ac:dyDescent="0.25">
      <c r="A659" s="2" t="s">
        <v>1937</v>
      </c>
      <c r="B659" t="e">
        <f>_xlfn.XLOOKUP(A659,'[1]DC Alloc Data'!$C:$C,'[1]DC Alloc Data'!$D:$D)</f>
        <v>#N/A</v>
      </c>
    </row>
    <row r="660" spans="1:2" hidden="1" x14ac:dyDescent="0.25">
      <c r="A660" s="2" t="s">
        <v>1940</v>
      </c>
      <c r="B660" t="e">
        <f>_xlfn.XLOOKUP(A660,'[1]DC Alloc Data'!$C:$C,'[1]DC Alloc Data'!$D:$D)</f>
        <v>#N/A</v>
      </c>
    </row>
    <row r="661" spans="1:2" hidden="1" x14ac:dyDescent="0.25">
      <c r="A661" s="2" t="s">
        <v>1944</v>
      </c>
      <c r="B661" t="e">
        <f>_xlfn.XLOOKUP(A661,'[1]DC Alloc Data'!$C:$C,'[1]DC Alloc Data'!$D:$D)</f>
        <v>#N/A</v>
      </c>
    </row>
    <row r="662" spans="1:2" hidden="1" x14ac:dyDescent="0.25">
      <c r="A662" s="2" t="s">
        <v>1947</v>
      </c>
      <c r="B662" t="e">
        <f>_xlfn.XLOOKUP(A662,'[1]DC Alloc Data'!$C:$C,'[1]DC Alloc Data'!$D:$D)</f>
        <v>#N/A</v>
      </c>
    </row>
    <row r="663" spans="1:2" hidden="1" x14ac:dyDescent="0.25">
      <c r="A663" s="2" t="s">
        <v>1951</v>
      </c>
      <c r="B663" t="e">
        <f>_xlfn.XLOOKUP(A663,'[1]DC Alloc Data'!$C:$C,'[1]DC Alloc Data'!$D:$D)</f>
        <v>#N/A</v>
      </c>
    </row>
    <row r="664" spans="1:2" hidden="1" x14ac:dyDescent="0.25">
      <c r="A664" s="2" t="s">
        <v>1954</v>
      </c>
      <c r="B664" t="e">
        <f>_xlfn.XLOOKUP(A664,'[1]DC Alloc Data'!$C:$C,'[1]DC Alloc Data'!$D:$D)</f>
        <v>#N/A</v>
      </c>
    </row>
    <row r="665" spans="1:2" hidden="1" x14ac:dyDescent="0.25">
      <c r="A665" s="2" t="s">
        <v>1957</v>
      </c>
      <c r="B665" t="e">
        <f>_xlfn.XLOOKUP(A665,'[1]DC Alloc Data'!$C:$C,'[1]DC Alloc Data'!$D:$D)</f>
        <v>#N/A</v>
      </c>
    </row>
    <row r="666" spans="1:2" hidden="1" x14ac:dyDescent="0.25">
      <c r="A666" s="2" t="s">
        <v>1959</v>
      </c>
      <c r="B666" t="e">
        <f>_xlfn.XLOOKUP(A666,'[1]DC Alloc Data'!$C:$C,'[1]DC Alloc Data'!$D:$D)</f>
        <v>#N/A</v>
      </c>
    </row>
    <row r="667" spans="1:2" x14ac:dyDescent="0.25">
      <c r="A667" s="2" t="s">
        <v>1961</v>
      </c>
      <c r="B667" t="str">
        <f>_xlfn.XLOOKUP(A667,'[1]DC Alloc Data'!$C:$C,'[1]DC Alloc Data'!$D:$D)</f>
        <v>19400</v>
      </c>
    </row>
    <row r="668" spans="1:2" hidden="1" x14ac:dyDescent="0.25">
      <c r="A668" s="2" t="s">
        <v>1965</v>
      </c>
      <c r="B668" t="e">
        <f>_xlfn.XLOOKUP(A668,'[1]DC Alloc Data'!$C:$C,'[1]DC Alloc Data'!$D:$D)</f>
        <v>#N/A</v>
      </c>
    </row>
    <row r="669" spans="1:2" hidden="1" x14ac:dyDescent="0.25">
      <c r="A669" s="2" t="s">
        <v>1968</v>
      </c>
      <c r="B669" t="e">
        <f>_xlfn.XLOOKUP(A669,'[1]DC Alloc Data'!$C:$C,'[1]DC Alloc Data'!$D:$D)</f>
        <v>#N/A</v>
      </c>
    </row>
    <row r="670" spans="1:2" hidden="1" x14ac:dyDescent="0.25">
      <c r="A670" s="2" t="s">
        <v>1971</v>
      </c>
      <c r="B670" t="e">
        <f>_xlfn.XLOOKUP(A670,'[1]DC Alloc Data'!$C:$C,'[1]DC Alloc Data'!$D:$D)</f>
        <v>#N/A</v>
      </c>
    </row>
    <row r="671" spans="1:2" x14ac:dyDescent="0.25">
      <c r="A671" s="2" t="s">
        <v>1975</v>
      </c>
      <c r="B671" t="str">
        <f>_xlfn.XLOOKUP(A671,'[1]DC Alloc Data'!$C:$C,'[1]DC Alloc Data'!$D:$D)</f>
        <v>52590</v>
      </c>
    </row>
    <row r="672" spans="1:2" hidden="1" x14ac:dyDescent="0.25">
      <c r="A672" s="2" t="s">
        <v>1977</v>
      </c>
      <c r="B672" t="e">
        <f>_xlfn.XLOOKUP(A672,'[1]DC Alloc Data'!$C:$C,'[1]DC Alloc Data'!$D:$D)</f>
        <v>#N/A</v>
      </c>
    </row>
    <row r="673" spans="1:2" hidden="1" x14ac:dyDescent="0.25">
      <c r="A673" s="2" t="s">
        <v>1980</v>
      </c>
      <c r="B673" t="e">
        <f>_xlfn.XLOOKUP(A673,'[1]DC Alloc Data'!$C:$C,'[1]DC Alloc Data'!$D:$D)</f>
        <v>#N/A</v>
      </c>
    </row>
    <row r="674" spans="1:2" hidden="1" x14ac:dyDescent="0.25">
      <c r="A674" s="2" t="s">
        <v>1983</v>
      </c>
      <c r="B674" t="e">
        <f>_xlfn.XLOOKUP(A674,'[1]DC Alloc Data'!$C:$C,'[1]DC Alloc Data'!$D:$D)</f>
        <v>#N/A</v>
      </c>
    </row>
    <row r="675" spans="1:2" hidden="1" x14ac:dyDescent="0.25">
      <c r="A675" s="2" t="s">
        <v>1987</v>
      </c>
      <c r="B675" t="e">
        <f>_xlfn.XLOOKUP(A675,'[1]DC Alloc Data'!$C:$C,'[1]DC Alloc Data'!$D:$D)</f>
        <v>#N/A</v>
      </c>
    </row>
    <row r="676" spans="1:2" hidden="1" x14ac:dyDescent="0.25">
      <c r="A676" s="2" t="s">
        <v>1990</v>
      </c>
      <c r="B676" t="e">
        <f>_xlfn.XLOOKUP(A676,'[1]DC Alloc Data'!$C:$C,'[1]DC Alloc Data'!$D:$D)</f>
        <v>#N/A</v>
      </c>
    </row>
    <row r="677" spans="1:2" hidden="1" x14ac:dyDescent="0.25">
      <c r="A677" s="2" t="s">
        <v>1994</v>
      </c>
      <c r="B677" t="e">
        <f>_xlfn.XLOOKUP(A677,'[1]DC Alloc Data'!$C:$C,'[1]DC Alloc Data'!$D:$D)</f>
        <v>#N/A</v>
      </c>
    </row>
    <row r="678" spans="1:2" hidden="1" x14ac:dyDescent="0.25">
      <c r="A678" s="2" t="s">
        <v>1997</v>
      </c>
      <c r="B678" t="e">
        <f>_xlfn.XLOOKUP(A678,'[1]DC Alloc Data'!$C:$C,'[1]DC Alloc Data'!$D:$D)</f>
        <v>#N/A</v>
      </c>
    </row>
    <row r="679" spans="1:2" x14ac:dyDescent="0.25">
      <c r="A679" s="2" t="s">
        <v>2000</v>
      </c>
      <c r="B679" t="str">
        <f>_xlfn.XLOOKUP(A679,'[1]DC Alloc Data'!$C:$C,'[1]DC Alloc Data'!$D:$D)</f>
        <v>40660</v>
      </c>
    </row>
    <row r="680" spans="1:2" hidden="1" x14ac:dyDescent="0.25">
      <c r="A680" s="2" t="s">
        <v>2004</v>
      </c>
      <c r="B680" t="e">
        <f>_xlfn.XLOOKUP(A680,'[1]DC Alloc Data'!$C:$C,'[1]DC Alloc Data'!$D:$D)</f>
        <v>#N/A</v>
      </c>
    </row>
    <row r="681" spans="1:2" hidden="1" x14ac:dyDescent="0.25">
      <c r="A681" s="2" t="s">
        <v>2008</v>
      </c>
      <c r="B681" t="e">
        <f>_xlfn.XLOOKUP(A681,'[1]DC Alloc Data'!$C:$C,'[1]DC Alloc Data'!$D:$D)</f>
        <v>#N/A</v>
      </c>
    </row>
    <row r="682" spans="1:2" hidden="1" x14ac:dyDescent="0.25">
      <c r="A682" s="2" t="s">
        <v>2011</v>
      </c>
      <c r="B682" t="e">
        <f>_xlfn.XLOOKUP(A682,'[1]DC Alloc Data'!$C:$C,'[1]DC Alloc Data'!$D:$D)</f>
        <v>#N/A</v>
      </c>
    </row>
    <row r="683" spans="1:2" hidden="1" x14ac:dyDescent="0.25">
      <c r="A683" s="2" t="s">
        <v>2013</v>
      </c>
      <c r="B683" t="e">
        <f>_xlfn.XLOOKUP(A683,'[1]DC Alloc Data'!$C:$C,'[1]DC Alloc Data'!$D:$D)</f>
        <v>#N/A</v>
      </c>
    </row>
    <row r="684" spans="1:2" x14ac:dyDescent="0.25">
      <c r="A684" s="2" t="s">
        <v>2016</v>
      </c>
      <c r="B684" t="str">
        <f>_xlfn.XLOOKUP(A684,'[1]DC Alloc Data'!$C:$C,'[1]DC Alloc Data'!$D:$D)</f>
        <v>31360</v>
      </c>
    </row>
    <row r="685" spans="1:2" hidden="1" x14ac:dyDescent="0.25">
      <c r="A685" s="2" t="s">
        <v>2018</v>
      </c>
      <c r="B685" t="e">
        <f>_xlfn.XLOOKUP(A685,'[1]DC Alloc Data'!$C:$C,'[1]DC Alloc Data'!$D:$D)</f>
        <v>#N/A</v>
      </c>
    </row>
    <row r="686" spans="1:2" hidden="1" x14ac:dyDescent="0.25">
      <c r="A686" s="2" t="s">
        <v>2021</v>
      </c>
      <c r="B686" t="e">
        <f>_xlfn.XLOOKUP(A686,'[1]DC Alloc Data'!$C:$C,'[1]DC Alloc Data'!$D:$D)</f>
        <v>#N/A</v>
      </c>
    </row>
    <row r="687" spans="1:2" hidden="1" x14ac:dyDescent="0.25">
      <c r="A687" s="2" t="s">
        <v>2023</v>
      </c>
      <c r="B687" t="e">
        <f>_xlfn.XLOOKUP(A687,'[1]DC Alloc Data'!$C:$C,'[1]DC Alloc Data'!$D:$D)</f>
        <v>#N/A</v>
      </c>
    </row>
    <row r="688" spans="1:2" hidden="1" x14ac:dyDescent="0.25">
      <c r="A688" s="2" t="s">
        <v>2025</v>
      </c>
      <c r="B688" t="e">
        <f>_xlfn.XLOOKUP(A688,'[1]DC Alloc Data'!$C:$C,'[1]DC Alloc Data'!$D:$D)</f>
        <v>#N/A</v>
      </c>
    </row>
    <row r="689" spans="1:2" hidden="1" x14ac:dyDescent="0.25">
      <c r="A689" s="2" t="s">
        <v>2029</v>
      </c>
      <c r="B689" t="e">
        <f>_xlfn.XLOOKUP(A689,'[1]DC Alloc Data'!$C:$C,'[1]DC Alloc Data'!$D:$D)</f>
        <v>#N/A</v>
      </c>
    </row>
    <row r="690" spans="1:2" hidden="1" x14ac:dyDescent="0.25">
      <c r="A690" s="2" t="s">
        <v>2031</v>
      </c>
      <c r="B690" t="e">
        <f>_xlfn.XLOOKUP(A690,'[1]DC Alloc Data'!$C:$C,'[1]DC Alloc Data'!$D:$D)</f>
        <v>#N/A</v>
      </c>
    </row>
    <row r="691" spans="1:2" hidden="1" x14ac:dyDescent="0.25">
      <c r="A691" s="2" t="s">
        <v>2033</v>
      </c>
      <c r="B691" t="e">
        <f>_xlfn.XLOOKUP(A691,'[1]DC Alloc Data'!$C:$C,'[1]DC Alloc Data'!$D:$D)</f>
        <v>#N/A</v>
      </c>
    </row>
    <row r="692" spans="1:2" x14ac:dyDescent="0.25">
      <c r="A692" s="2" t="s">
        <v>2037</v>
      </c>
      <c r="B692" t="str">
        <f>_xlfn.XLOOKUP(A692,'[1]DC Alloc Data'!$C:$C,'[1]DC Alloc Data'!$D:$D)</f>
        <v>21860</v>
      </c>
    </row>
    <row r="693" spans="1:2" hidden="1" x14ac:dyDescent="0.25">
      <c r="A693" s="2" t="s">
        <v>2041</v>
      </c>
      <c r="B693" t="e">
        <f>_xlfn.XLOOKUP(A693,'[1]DC Alloc Data'!$C:$C,'[1]DC Alloc Data'!$D:$D)</f>
        <v>#N/A</v>
      </c>
    </row>
    <row r="694" spans="1:2" x14ac:dyDescent="0.25">
      <c r="A694" s="2" t="s">
        <v>2043</v>
      </c>
      <c r="B694" t="str">
        <f>_xlfn.XLOOKUP(A694,'[1]DC Alloc Data'!$C:$C,'[1]DC Alloc Data'!$D:$D)</f>
        <v>52390</v>
      </c>
    </row>
    <row r="695" spans="1:2" hidden="1" x14ac:dyDescent="0.25">
      <c r="A695" s="2" t="s">
        <v>2045</v>
      </c>
      <c r="B695" t="e">
        <f>_xlfn.XLOOKUP(A695,'[1]DC Alloc Data'!$C:$C,'[1]DC Alloc Data'!$D:$D)</f>
        <v>#N/A</v>
      </c>
    </row>
    <row r="696" spans="1:2" hidden="1" x14ac:dyDescent="0.25">
      <c r="A696" s="2" t="s">
        <v>2047</v>
      </c>
      <c r="B696" t="e">
        <f>_xlfn.XLOOKUP(A696,'[1]DC Alloc Data'!$C:$C,'[1]DC Alloc Data'!$D:$D)</f>
        <v>#N/A</v>
      </c>
    </row>
    <row r="697" spans="1:2" hidden="1" x14ac:dyDescent="0.25">
      <c r="A697" s="2" t="s">
        <v>2049</v>
      </c>
      <c r="B697" t="e">
        <f>_xlfn.XLOOKUP(A697,'[1]DC Alloc Data'!$C:$C,'[1]DC Alloc Data'!$D:$D)</f>
        <v>#N/A</v>
      </c>
    </row>
    <row r="698" spans="1:2" x14ac:dyDescent="0.25">
      <c r="A698" s="2" t="s">
        <v>2051</v>
      </c>
      <c r="B698" t="str">
        <f>_xlfn.XLOOKUP(A698,'[1]DC Alloc Data'!$C:$C,'[1]DC Alloc Data'!$D:$D)</f>
        <v>21890</v>
      </c>
    </row>
    <row r="699" spans="1:2" hidden="1" x14ac:dyDescent="0.25">
      <c r="A699" s="2" t="s">
        <v>2055</v>
      </c>
      <c r="B699" t="e">
        <f>_xlfn.XLOOKUP(A699,'[1]DC Alloc Data'!$C:$C,'[1]DC Alloc Data'!$D:$D)</f>
        <v>#N/A</v>
      </c>
    </row>
    <row r="700" spans="1:2" hidden="1" x14ac:dyDescent="0.25">
      <c r="A700" s="2" t="s">
        <v>2059</v>
      </c>
      <c r="B700" t="e">
        <f>_xlfn.XLOOKUP(A700,'[1]DC Alloc Data'!$C:$C,'[1]DC Alloc Data'!$D:$D)</f>
        <v>#N/A</v>
      </c>
    </row>
    <row r="701" spans="1:2" x14ac:dyDescent="0.25">
      <c r="A701" s="2" t="s">
        <v>2063</v>
      </c>
      <c r="B701" t="str">
        <f>_xlfn.XLOOKUP(A701,'[1]DC Alloc Data'!$C:$C,'[1]DC Alloc Data'!$D:$D)</f>
        <v>50570</v>
      </c>
    </row>
    <row r="702" spans="1:2" x14ac:dyDescent="0.25">
      <c r="A702" s="2" t="s">
        <v>2068</v>
      </c>
      <c r="B702" t="str">
        <f>_xlfn.XLOOKUP(A702,'[1]DC Alloc Data'!$C:$C,'[1]DC Alloc Data'!$D:$D)</f>
        <v>18830</v>
      </c>
    </row>
    <row r="703" spans="1:2" hidden="1" x14ac:dyDescent="0.25">
      <c r="A703" s="2" t="s">
        <v>2071</v>
      </c>
      <c r="B703" t="e">
        <f>_xlfn.XLOOKUP(A703,'[1]DC Alloc Data'!$C:$C,'[1]DC Alloc Data'!$D:$D)</f>
        <v>#N/A</v>
      </c>
    </row>
    <row r="704" spans="1:2" hidden="1" x14ac:dyDescent="0.25">
      <c r="A704" s="2" t="s">
        <v>2073</v>
      </c>
      <c r="B704" t="e">
        <f>_xlfn.XLOOKUP(A704,'[1]DC Alloc Data'!$C:$C,'[1]DC Alloc Data'!$D:$D)</f>
        <v>#N/A</v>
      </c>
    </row>
    <row r="705" spans="1:2" hidden="1" x14ac:dyDescent="0.25">
      <c r="A705" s="2" t="s">
        <v>2075</v>
      </c>
      <c r="B705" t="e">
        <f>_xlfn.XLOOKUP(A705,'[1]DC Alloc Data'!$C:$C,'[1]DC Alloc Data'!$D:$D)</f>
        <v>#N/A</v>
      </c>
    </row>
    <row r="706" spans="1:2" hidden="1" x14ac:dyDescent="0.25">
      <c r="A706" s="2" t="s">
        <v>2078</v>
      </c>
      <c r="B706" t="e">
        <f>_xlfn.XLOOKUP(A706,'[1]DC Alloc Data'!$C:$C,'[1]DC Alloc Data'!$D:$D)</f>
        <v>#N/A</v>
      </c>
    </row>
    <row r="707" spans="1:2" hidden="1" x14ac:dyDescent="0.25">
      <c r="A707" s="2" t="s">
        <v>2081</v>
      </c>
      <c r="B707" t="e">
        <f>_xlfn.XLOOKUP(A707,'[1]DC Alloc Data'!$C:$C,'[1]DC Alloc Data'!$D:$D)</f>
        <v>#N/A</v>
      </c>
    </row>
    <row r="708" spans="1:2" x14ac:dyDescent="0.25">
      <c r="A708" s="2" t="s">
        <v>2083</v>
      </c>
      <c r="B708" t="str">
        <f>_xlfn.XLOOKUP(A708,'[1]DC Alloc Data'!$C:$C,'[1]DC Alloc Data'!$D:$D)</f>
        <v>52360</v>
      </c>
    </row>
    <row r="709" spans="1:2" hidden="1" x14ac:dyDescent="0.25">
      <c r="A709" s="2" t="s">
        <v>2085</v>
      </c>
      <c r="B709" t="e">
        <f>_xlfn.XLOOKUP(A709,'[1]DC Alloc Data'!$C:$C,'[1]DC Alloc Data'!$D:$D)</f>
        <v>#N/A</v>
      </c>
    </row>
    <row r="710" spans="1:2" hidden="1" x14ac:dyDescent="0.25">
      <c r="A710" s="2" t="s">
        <v>2087</v>
      </c>
      <c r="B710" t="e">
        <f>_xlfn.XLOOKUP(A710,'[1]DC Alloc Data'!$C:$C,'[1]DC Alloc Data'!$D:$D)</f>
        <v>#N/A</v>
      </c>
    </row>
    <row r="711" spans="1:2" x14ac:dyDescent="0.25">
      <c r="A711" s="2" t="s">
        <v>2090</v>
      </c>
      <c r="B711" t="str">
        <f>_xlfn.XLOOKUP(A711,'[1]DC Alloc Data'!$C:$C,'[1]DC Alloc Data'!$D:$D)</f>
        <v>47320</v>
      </c>
    </row>
    <row r="712" spans="1:2" hidden="1" x14ac:dyDescent="0.25">
      <c r="A712" s="2" t="s">
        <v>2093</v>
      </c>
      <c r="B712" t="e">
        <f>_xlfn.XLOOKUP(A712,'[1]DC Alloc Data'!$C:$C,'[1]DC Alloc Data'!$D:$D)</f>
        <v>#N/A</v>
      </c>
    </row>
    <row r="713" spans="1:2" x14ac:dyDescent="0.25">
      <c r="A713" s="2" t="s">
        <v>2097</v>
      </c>
      <c r="B713" t="str">
        <f>_xlfn.XLOOKUP(A713,'[1]DC Alloc Data'!$C:$C,'[1]DC Alloc Data'!$D:$D)</f>
        <v>19900</v>
      </c>
    </row>
    <row r="714" spans="1:2" x14ac:dyDescent="0.25">
      <c r="A714" s="2" t="s">
        <v>2100</v>
      </c>
      <c r="B714" t="str">
        <f>_xlfn.XLOOKUP(A714,'[1]DC Alloc Data'!$C:$C,'[1]DC Alloc Data'!$D:$D)</f>
        <v>50470</v>
      </c>
    </row>
    <row r="715" spans="1:2" hidden="1" x14ac:dyDescent="0.25">
      <c r="A715" s="2" t="s">
        <v>2103</v>
      </c>
      <c r="B715" t="e">
        <f>_xlfn.XLOOKUP(A715,'[1]DC Alloc Data'!$C:$C,'[1]DC Alloc Data'!$D:$D)</f>
        <v>#N/A</v>
      </c>
    </row>
    <row r="716" spans="1:2" hidden="1" x14ac:dyDescent="0.25">
      <c r="A716" s="2" t="s">
        <v>2105</v>
      </c>
      <c r="B716" t="e">
        <f>_xlfn.XLOOKUP(A716,'[1]DC Alloc Data'!$C:$C,'[1]DC Alloc Data'!$D:$D)</f>
        <v>#N/A</v>
      </c>
    </row>
    <row r="717" spans="1:2" hidden="1" x14ac:dyDescent="0.25">
      <c r="A717" s="2" t="s">
        <v>2108</v>
      </c>
      <c r="B717" t="e">
        <f>_xlfn.XLOOKUP(A717,'[1]DC Alloc Data'!$C:$C,'[1]DC Alloc Data'!$D:$D)</f>
        <v>#N/A</v>
      </c>
    </row>
    <row r="718" spans="1:2" hidden="1" x14ac:dyDescent="0.25">
      <c r="A718" s="2" t="s">
        <v>2110</v>
      </c>
      <c r="B718" t="e">
        <f>_xlfn.XLOOKUP(A718,'[1]DC Alloc Data'!$C:$C,'[1]DC Alloc Data'!$D:$D)</f>
        <v>#N/A</v>
      </c>
    </row>
    <row r="719" spans="1:2" hidden="1" x14ac:dyDescent="0.25">
      <c r="A719" s="2" t="s">
        <v>2115</v>
      </c>
      <c r="B719" t="e">
        <f>_xlfn.XLOOKUP(A719,'[1]DC Alloc Data'!$C:$C,'[1]DC Alloc Data'!$D:$D)</f>
        <v>#N/A</v>
      </c>
    </row>
    <row r="720" spans="1:2" hidden="1" x14ac:dyDescent="0.25">
      <c r="A720" s="2" t="s">
        <v>2118</v>
      </c>
      <c r="B720" t="e">
        <f>_xlfn.XLOOKUP(A720,'[1]DC Alloc Data'!$C:$C,'[1]DC Alloc Data'!$D:$D)</f>
        <v>#N/A</v>
      </c>
    </row>
    <row r="721" spans="1:2" hidden="1" x14ac:dyDescent="0.25">
      <c r="A721" s="2" t="s">
        <v>2123</v>
      </c>
      <c r="B721" t="e">
        <f>_xlfn.XLOOKUP(A721,'[1]DC Alloc Data'!$C:$C,'[1]DC Alloc Data'!$D:$D)</f>
        <v>#N/A</v>
      </c>
    </row>
    <row r="722" spans="1:2" hidden="1" x14ac:dyDescent="0.25">
      <c r="A722" s="2" t="s">
        <v>2126</v>
      </c>
      <c r="B722" t="e">
        <f>_xlfn.XLOOKUP(A722,'[1]DC Alloc Data'!$C:$C,'[1]DC Alloc Data'!$D:$D)</f>
        <v>#N/A</v>
      </c>
    </row>
    <row r="723" spans="1:2" hidden="1" x14ac:dyDescent="0.25">
      <c r="A723" s="2" t="s">
        <v>2128</v>
      </c>
      <c r="B723" t="e">
        <f>_xlfn.XLOOKUP(A723,'[1]DC Alloc Data'!$C:$C,'[1]DC Alloc Data'!$D:$D)</f>
        <v>#N/A</v>
      </c>
    </row>
    <row r="724" spans="1:2" hidden="1" x14ac:dyDescent="0.25">
      <c r="A724" s="2" t="s">
        <v>2131</v>
      </c>
      <c r="B724" t="e">
        <f>_xlfn.XLOOKUP(A724,'[1]DC Alloc Data'!$C:$C,'[1]DC Alloc Data'!$D:$D)</f>
        <v>#N/A</v>
      </c>
    </row>
    <row r="725" spans="1:2" hidden="1" x14ac:dyDescent="0.25">
      <c r="A725" s="2" t="s">
        <v>2135</v>
      </c>
      <c r="B725" t="e">
        <f>_xlfn.XLOOKUP(A725,'[1]DC Alloc Data'!$C:$C,'[1]DC Alloc Data'!$D:$D)</f>
        <v>#N/A</v>
      </c>
    </row>
    <row r="726" spans="1:2" hidden="1" x14ac:dyDescent="0.25">
      <c r="A726" s="2" t="s">
        <v>2137</v>
      </c>
      <c r="B726" t="e">
        <f>_xlfn.XLOOKUP(A726,'[1]DC Alloc Data'!$C:$C,'[1]DC Alloc Data'!$D:$D)</f>
        <v>#N/A</v>
      </c>
    </row>
    <row r="727" spans="1:2" hidden="1" x14ac:dyDescent="0.25">
      <c r="A727" s="2" t="s">
        <v>2141</v>
      </c>
      <c r="B727" t="e">
        <f>_xlfn.XLOOKUP(A727,'[1]DC Alloc Data'!$C:$C,'[1]DC Alloc Data'!$D:$D)</f>
        <v>#N/A</v>
      </c>
    </row>
    <row r="728" spans="1:2" hidden="1" x14ac:dyDescent="0.25">
      <c r="A728" s="2" t="s">
        <v>2143</v>
      </c>
      <c r="B728" t="e">
        <f>_xlfn.XLOOKUP(A728,'[1]DC Alloc Data'!$C:$C,'[1]DC Alloc Data'!$D:$D)</f>
        <v>#N/A</v>
      </c>
    </row>
    <row r="729" spans="1:2" hidden="1" x14ac:dyDescent="0.25">
      <c r="A729" s="2" t="s">
        <v>2147</v>
      </c>
      <c r="B729" t="e">
        <f>_xlfn.XLOOKUP(A729,'[1]DC Alloc Data'!$C:$C,'[1]DC Alloc Data'!$D:$D)</f>
        <v>#N/A</v>
      </c>
    </row>
    <row r="730" spans="1:2" hidden="1" x14ac:dyDescent="0.25">
      <c r="A730" s="2" t="s">
        <v>2151</v>
      </c>
      <c r="B730" t="e">
        <f>_xlfn.XLOOKUP(A730,'[1]DC Alloc Data'!$C:$C,'[1]DC Alloc Data'!$D:$D)</f>
        <v>#N/A</v>
      </c>
    </row>
    <row r="731" spans="1:2" hidden="1" x14ac:dyDescent="0.25">
      <c r="A731" s="2" t="s">
        <v>2153</v>
      </c>
      <c r="B731" t="e">
        <f>_xlfn.XLOOKUP(A731,'[1]DC Alloc Data'!$C:$C,'[1]DC Alloc Data'!$D:$D)</f>
        <v>#N/A</v>
      </c>
    </row>
    <row r="732" spans="1:2" hidden="1" x14ac:dyDescent="0.25">
      <c r="A732" s="2" t="s">
        <v>2155</v>
      </c>
      <c r="B732" t="e">
        <f>_xlfn.XLOOKUP(A732,'[1]DC Alloc Data'!$C:$C,'[1]DC Alloc Data'!$D:$D)</f>
        <v>#N/A</v>
      </c>
    </row>
    <row r="733" spans="1:2" hidden="1" x14ac:dyDescent="0.25">
      <c r="A733" s="2" t="s">
        <v>2159</v>
      </c>
      <c r="B733" t="e">
        <f>_xlfn.XLOOKUP(A733,'[1]DC Alloc Data'!$C:$C,'[1]DC Alloc Data'!$D:$D)</f>
        <v>#N/A</v>
      </c>
    </row>
    <row r="734" spans="1:2" hidden="1" x14ac:dyDescent="0.25">
      <c r="A734" s="2" t="s">
        <v>2162</v>
      </c>
      <c r="B734" t="e">
        <f>_xlfn.XLOOKUP(A734,'[1]DC Alloc Data'!$C:$C,'[1]DC Alloc Data'!$D:$D)</f>
        <v>#N/A</v>
      </c>
    </row>
    <row r="735" spans="1:2" hidden="1" x14ac:dyDescent="0.25">
      <c r="A735" s="2" t="s">
        <v>2165</v>
      </c>
      <c r="B735" t="e">
        <f>_xlfn.XLOOKUP(A735,'[1]DC Alloc Data'!$C:$C,'[1]DC Alloc Data'!$D:$D)</f>
        <v>#N/A</v>
      </c>
    </row>
    <row r="736" spans="1:2" x14ac:dyDescent="0.25">
      <c r="A736" s="2" t="s">
        <v>2167</v>
      </c>
      <c r="B736" t="str">
        <f>_xlfn.XLOOKUP(A736,'[1]DC Alloc Data'!$C:$C,'[1]DC Alloc Data'!$D:$D)</f>
        <v>28610</v>
      </c>
    </row>
    <row r="737" spans="1:2" x14ac:dyDescent="0.25">
      <c r="A737" s="2" t="s">
        <v>2172</v>
      </c>
      <c r="B737" t="str">
        <f>_xlfn.XLOOKUP(A737,'[1]DC Alloc Data'!$C:$C,'[1]DC Alloc Data'!$D:$D)</f>
        <v>28320</v>
      </c>
    </row>
    <row r="738" spans="1:2" hidden="1" x14ac:dyDescent="0.25">
      <c r="A738" s="2" t="s">
        <v>2175</v>
      </c>
      <c r="B738" t="e">
        <f>_xlfn.XLOOKUP(A738,'[1]DC Alloc Data'!$C:$C,'[1]DC Alloc Data'!$D:$D)</f>
        <v>#N/A</v>
      </c>
    </row>
    <row r="739" spans="1:2" hidden="1" x14ac:dyDescent="0.25">
      <c r="A739" s="2" t="s">
        <v>2177</v>
      </c>
      <c r="B739" t="e">
        <f>_xlfn.XLOOKUP(A739,'[1]DC Alloc Data'!$C:$C,'[1]DC Alloc Data'!$D:$D)</f>
        <v>#N/A</v>
      </c>
    </row>
    <row r="740" spans="1:2" hidden="1" x14ac:dyDescent="0.25">
      <c r="A740" s="2" t="s">
        <v>2181</v>
      </c>
      <c r="B740" t="e">
        <f>_xlfn.XLOOKUP(A740,'[1]DC Alloc Data'!$C:$C,'[1]DC Alloc Data'!$D:$D)</f>
        <v>#N/A</v>
      </c>
    </row>
    <row r="741" spans="1:2" hidden="1" x14ac:dyDescent="0.25">
      <c r="A741" s="2" t="s">
        <v>2185</v>
      </c>
      <c r="B741" t="e">
        <f>_xlfn.XLOOKUP(A741,'[1]DC Alloc Data'!$C:$C,'[1]DC Alloc Data'!$D:$D)</f>
        <v>#N/A</v>
      </c>
    </row>
    <row r="742" spans="1:2" hidden="1" x14ac:dyDescent="0.25">
      <c r="A742" s="2" t="s">
        <v>2187</v>
      </c>
      <c r="B742" t="e">
        <f>_xlfn.XLOOKUP(A742,'[1]DC Alloc Data'!$C:$C,'[1]DC Alloc Data'!$D:$D)</f>
        <v>#N/A</v>
      </c>
    </row>
    <row r="743" spans="1:2" hidden="1" x14ac:dyDescent="0.25">
      <c r="A743" s="2" t="s">
        <v>2190</v>
      </c>
      <c r="B743" t="e">
        <f>_xlfn.XLOOKUP(A743,'[1]DC Alloc Data'!$C:$C,'[1]DC Alloc Data'!$D:$D)</f>
        <v>#N/A</v>
      </c>
    </row>
    <row r="744" spans="1:2" hidden="1" x14ac:dyDescent="0.25">
      <c r="A744" s="2" t="s">
        <v>2193</v>
      </c>
      <c r="B744" t="e">
        <f>_xlfn.XLOOKUP(A744,'[1]DC Alloc Data'!$C:$C,'[1]DC Alloc Data'!$D:$D)</f>
        <v>#N/A</v>
      </c>
    </row>
    <row r="745" spans="1:2" hidden="1" x14ac:dyDescent="0.25">
      <c r="A745" s="2" t="s">
        <v>2195</v>
      </c>
      <c r="B745" t="e">
        <f>_xlfn.XLOOKUP(A745,'[1]DC Alloc Data'!$C:$C,'[1]DC Alloc Data'!$D:$D)</f>
        <v>#N/A</v>
      </c>
    </row>
    <row r="746" spans="1:2" hidden="1" x14ac:dyDescent="0.25">
      <c r="A746" s="2" t="s">
        <v>2199</v>
      </c>
      <c r="B746" t="e">
        <f>_xlfn.XLOOKUP(A746,'[1]DC Alloc Data'!$C:$C,'[1]DC Alloc Data'!$D:$D)</f>
        <v>#N/A</v>
      </c>
    </row>
    <row r="747" spans="1:2" hidden="1" x14ac:dyDescent="0.25">
      <c r="A747" s="2" t="s">
        <v>2202</v>
      </c>
      <c r="B747" t="e">
        <f>_xlfn.XLOOKUP(A747,'[1]DC Alloc Data'!$C:$C,'[1]DC Alloc Data'!$D:$D)</f>
        <v>#N/A</v>
      </c>
    </row>
    <row r="748" spans="1:2" hidden="1" x14ac:dyDescent="0.25">
      <c r="A748" s="2" t="s">
        <v>2206</v>
      </c>
      <c r="B748" t="e">
        <f>_xlfn.XLOOKUP(A748,'[1]DC Alloc Data'!$C:$C,'[1]DC Alloc Data'!$D:$D)</f>
        <v>#N/A</v>
      </c>
    </row>
    <row r="749" spans="1:2" hidden="1" x14ac:dyDescent="0.25">
      <c r="A749" s="2" t="s">
        <v>2208</v>
      </c>
      <c r="B749" t="e">
        <f>_xlfn.XLOOKUP(A749,'[1]DC Alloc Data'!$C:$C,'[1]DC Alloc Data'!$D:$D)</f>
        <v>#N/A</v>
      </c>
    </row>
    <row r="750" spans="1:2" hidden="1" x14ac:dyDescent="0.25">
      <c r="A750" s="2" t="s">
        <v>2210</v>
      </c>
      <c r="B750" t="e">
        <f>_xlfn.XLOOKUP(A750,'[1]DC Alloc Data'!$C:$C,'[1]DC Alloc Data'!$D:$D)</f>
        <v>#N/A</v>
      </c>
    </row>
    <row r="751" spans="1:2" hidden="1" x14ac:dyDescent="0.25">
      <c r="A751" s="2" t="s">
        <v>2212</v>
      </c>
      <c r="B751" t="e">
        <f>_xlfn.XLOOKUP(A751,'[1]DC Alloc Data'!$C:$C,'[1]DC Alloc Data'!$D:$D)</f>
        <v>#N/A</v>
      </c>
    </row>
    <row r="752" spans="1:2" hidden="1" x14ac:dyDescent="0.25">
      <c r="A752" s="2" t="s">
        <v>2215</v>
      </c>
      <c r="B752" t="e">
        <f>_xlfn.XLOOKUP(A752,'[1]DC Alloc Data'!$C:$C,'[1]DC Alloc Data'!$D:$D)</f>
        <v>#N/A</v>
      </c>
    </row>
    <row r="753" spans="1:2" hidden="1" x14ac:dyDescent="0.25">
      <c r="A753" s="2" t="s">
        <v>2217</v>
      </c>
      <c r="B753" t="e">
        <f>_xlfn.XLOOKUP(A753,'[1]DC Alloc Data'!$C:$C,'[1]DC Alloc Data'!$D:$D)</f>
        <v>#N/A</v>
      </c>
    </row>
    <row r="754" spans="1:2" hidden="1" x14ac:dyDescent="0.25">
      <c r="A754" s="2" t="s">
        <v>2219</v>
      </c>
      <c r="B754" t="e">
        <f>_xlfn.XLOOKUP(A754,'[1]DC Alloc Data'!$C:$C,'[1]DC Alloc Data'!$D:$D)</f>
        <v>#N/A</v>
      </c>
    </row>
    <row r="755" spans="1:2" x14ac:dyDescent="0.25">
      <c r="A755" s="2" t="s">
        <v>2221</v>
      </c>
      <c r="B755" t="str">
        <f>_xlfn.XLOOKUP(A755,'[1]DC Alloc Data'!$C:$C,'[1]DC Alloc Data'!$D:$D)</f>
        <v>14410</v>
      </c>
    </row>
    <row r="756" spans="1:2" hidden="1" x14ac:dyDescent="0.25">
      <c r="A756" s="2" t="s">
        <v>2225</v>
      </c>
      <c r="B756" t="e">
        <f>_xlfn.XLOOKUP(A756,'[1]DC Alloc Data'!$C:$C,'[1]DC Alloc Data'!$D:$D)</f>
        <v>#N/A</v>
      </c>
    </row>
    <row r="757" spans="1:2" hidden="1" x14ac:dyDescent="0.25">
      <c r="A757" s="2" t="s">
        <v>2229</v>
      </c>
      <c r="B757" t="e">
        <f>_xlfn.XLOOKUP(A757,'[1]DC Alloc Data'!$C:$C,'[1]DC Alloc Data'!$D:$D)</f>
        <v>#N/A</v>
      </c>
    </row>
    <row r="758" spans="1:2" hidden="1" x14ac:dyDescent="0.25">
      <c r="A758" s="2" t="s">
        <v>2231</v>
      </c>
      <c r="B758" t="e">
        <f>_xlfn.XLOOKUP(A758,'[1]DC Alloc Data'!$C:$C,'[1]DC Alloc Data'!$D:$D)</f>
        <v>#N/A</v>
      </c>
    </row>
    <row r="759" spans="1:2" hidden="1" x14ac:dyDescent="0.25">
      <c r="A759" s="2" t="s">
        <v>2233</v>
      </c>
      <c r="B759" t="e">
        <f>_xlfn.XLOOKUP(A759,'[1]DC Alloc Data'!$C:$C,'[1]DC Alloc Data'!$D:$D)</f>
        <v>#N/A</v>
      </c>
    </row>
    <row r="760" spans="1:2" x14ac:dyDescent="0.25">
      <c r="A760" s="2" t="s">
        <v>2235</v>
      </c>
      <c r="B760" t="str">
        <f>_xlfn.XLOOKUP(A760,'[1]DC Alloc Data'!$C:$C,'[1]DC Alloc Data'!$D:$D)</f>
        <v>52330</v>
      </c>
    </row>
    <row r="761" spans="1:2" x14ac:dyDescent="0.25">
      <c r="A761" s="2" t="s">
        <v>2237</v>
      </c>
      <c r="B761" t="str">
        <f>_xlfn.XLOOKUP(A761,'[1]DC Alloc Data'!$C:$C,'[1]DC Alloc Data'!$D:$D)</f>
        <v>48600</v>
      </c>
    </row>
    <row r="762" spans="1:2" x14ac:dyDescent="0.25">
      <c r="A762" s="2" t="s">
        <v>2239</v>
      </c>
      <c r="B762" t="str">
        <f>_xlfn.XLOOKUP(A762,'[1]DC Alloc Data'!$C:$C,'[1]DC Alloc Data'!$D:$D)</f>
        <v>34390</v>
      </c>
    </row>
    <row r="763" spans="1:2" hidden="1" x14ac:dyDescent="0.25">
      <c r="A763" s="2" t="s">
        <v>2241</v>
      </c>
      <c r="B763" t="e">
        <f>_xlfn.XLOOKUP(A763,'[1]DC Alloc Data'!$C:$C,'[1]DC Alloc Data'!$D:$D)</f>
        <v>#N/A</v>
      </c>
    </row>
    <row r="764" spans="1:2" hidden="1" x14ac:dyDescent="0.25">
      <c r="A764" s="2" t="s">
        <v>2243</v>
      </c>
      <c r="B764" t="e">
        <f>_xlfn.XLOOKUP(A764,'[1]DC Alloc Data'!$C:$C,'[1]DC Alloc Data'!$D:$D)</f>
        <v>#N/A</v>
      </c>
    </row>
    <row r="765" spans="1:2" hidden="1" x14ac:dyDescent="0.25">
      <c r="A765" s="2" t="s">
        <v>2246</v>
      </c>
      <c r="B765" t="e">
        <f>_xlfn.XLOOKUP(A765,'[1]DC Alloc Data'!$C:$C,'[1]DC Alloc Data'!$D:$D)</f>
        <v>#N/A</v>
      </c>
    </row>
    <row r="766" spans="1:2" hidden="1" x14ac:dyDescent="0.25">
      <c r="A766" s="2" t="s">
        <v>2248</v>
      </c>
      <c r="B766" t="e">
        <f>_xlfn.XLOOKUP(A766,'[1]DC Alloc Data'!$C:$C,'[1]DC Alloc Data'!$D:$D)</f>
        <v>#N/A</v>
      </c>
    </row>
    <row r="767" spans="1:2" hidden="1" x14ac:dyDescent="0.25">
      <c r="A767" s="2" t="s">
        <v>2250</v>
      </c>
      <c r="B767" t="e">
        <f>_xlfn.XLOOKUP(A767,'[1]DC Alloc Data'!$C:$C,'[1]DC Alloc Data'!$D:$D)</f>
        <v>#N/A</v>
      </c>
    </row>
    <row r="768" spans="1:2" hidden="1" x14ac:dyDescent="0.25">
      <c r="A768" s="2" t="s">
        <v>2254</v>
      </c>
      <c r="B768" t="e">
        <f>_xlfn.XLOOKUP(A768,'[1]DC Alloc Data'!$C:$C,'[1]DC Alloc Data'!$D:$D)</f>
        <v>#N/A</v>
      </c>
    </row>
    <row r="769" spans="1:2" hidden="1" x14ac:dyDescent="0.25">
      <c r="A769" s="2" t="s">
        <v>2258</v>
      </c>
      <c r="B769" t="e">
        <f>_xlfn.XLOOKUP(A769,'[1]DC Alloc Data'!$C:$C,'[1]DC Alloc Data'!$D:$D)</f>
        <v>#N/A</v>
      </c>
    </row>
    <row r="770" spans="1:2" hidden="1" x14ac:dyDescent="0.25">
      <c r="A770" s="2" t="s">
        <v>2261</v>
      </c>
      <c r="B770" t="e">
        <f>_xlfn.XLOOKUP(A770,'[1]DC Alloc Data'!$C:$C,'[1]DC Alloc Data'!$D:$D)</f>
        <v>#N/A</v>
      </c>
    </row>
    <row r="771" spans="1:2" hidden="1" x14ac:dyDescent="0.25">
      <c r="A771" s="2" t="s">
        <v>2264</v>
      </c>
      <c r="B771" t="e">
        <f>_xlfn.XLOOKUP(A771,'[1]DC Alloc Data'!$C:$C,'[1]DC Alloc Data'!$D:$D)</f>
        <v>#N/A</v>
      </c>
    </row>
    <row r="772" spans="1:2" x14ac:dyDescent="0.25">
      <c r="A772" s="2" t="s">
        <v>2266</v>
      </c>
      <c r="B772" t="str">
        <f>_xlfn.XLOOKUP(A772,'[1]DC Alloc Data'!$C:$C,'[1]DC Alloc Data'!$D:$D)</f>
        <v>40390</v>
      </c>
    </row>
    <row r="773" spans="1:2" hidden="1" x14ac:dyDescent="0.25">
      <c r="A773" s="2" t="s">
        <v>2270</v>
      </c>
      <c r="B773" t="e">
        <f>_xlfn.XLOOKUP(A773,'[1]DC Alloc Data'!$C:$C,'[1]DC Alloc Data'!$D:$D)</f>
        <v>#N/A</v>
      </c>
    </row>
    <row r="774" spans="1:2" hidden="1" x14ac:dyDescent="0.25">
      <c r="A774" s="2" t="s">
        <v>2273</v>
      </c>
      <c r="B774" t="e">
        <f>_xlfn.XLOOKUP(A774,'[1]DC Alloc Data'!$C:$C,'[1]DC Alloc Data'!$D:$D)</f>
        <v>#N/A</v>
      </c>
    </row>
    <row r="775" spans="1:2" hidden="1" x14ac:dyDescent="0.25">
      <c r="A775" s="2" t="s">
        <v>2276</v>
      </c>
      <c r="B775" t="e">
        <f>_xlfn.XLOOKUP(A775,'[1]DC Alloc Data'!$C:$C,'[1]DC Alloc Data'!$D:$D)</f>
        <v>#N/A</v>
      </c>
    </row>
    <row r="776" spans="1:2" hidden="1" x14ac:dyDescent="0.25">
      <c r="A776" s="2" t="s">
        <v>2278</v>
      </c>
      <c r="B776" t="e">
        <f>_xlfn.XLOOKUP(A776,'[1]DC Alloc Data'!$C:$C,'[1]DC Alloc Data'!$D:$D)</f>
        <v>#N/A</v>
      </c>
    </row>
    <row r="777" spans="1:2" hidden="1" x14ac:dyDescent="0.25">
      <c r="A777" s="2" t="s">
        <v>2281</v>
      </c>
      <c r="B777" t="e">
        <f>_xlfn.XLOOKUP(A777,'[1]DC Alloc Data'!$C:$C,'[1]DC Alloc Data'!$D:$D)</f>
        <v>#N/A</v>
      </c>
    </row>
    <row r="778" spans="1:2" hidden="1" x14ac:dyDescent="0.25">
      <c r="A778" s="2" t="s">
        <v>2284</v>
      </c>
      <c r="B778" t="e">
        <f>_xlfn.XLOOKUP(A778,'[1]DC Alloc Data'!$C:$C,'[1]DC Alloc Data'!$D:$D)</f>
        <v>#N/A</v>
      </c>
    </row>
    <row r="779" spans="1:2" x14ac:dyDescent="0.25">
      <c r="A779" s="2" t="s">
        <v>2287</v>
      </c>
      <c r="B779" t="str">
        <f>_xlfn.XLOOKUP(A779,'[1]DC Alloc Data'!$C:$C,'[1]DC Alloc Data'!$D:$D)</f>
        <v>27920</v>
      </c>
    </row>
    <row r="780" spans="1:2" hidden="1" x14ac:dyDescent="0.25">
      <c r="A780" s="2" t="s">
        <v>2289</v>
      </c>
      <c r="B780" t="e">
        <f>_xlfn.XLOOKUP(A780,'[1]DC Alloc Data'!$C:$C,'[1]DC Alloc Data'!$D:$D)</f>
        <v>#N/A</v>
      </c>
    </row>
    <row r="781" spans="1:2" hidden="1" x14ac:dyDescent="0.25">
      <c r="A781" s="2" t="s">
        <v>2291</v>
      </c>
      <c r="B781" t="e">
        <f>_xlfn.XLOOKUP(A781,'[1]DC Alloc Data'!$C:$C,'[1]DC Alloc Data'!$D:$D)</f>
        <v>#N/A</v>
      </c>
    </row>
    <row r="782" spans="1:2" hidden="1" x14ac:dyDescent="0.25">
      <c r="A782" s="2" t="s">
        <v>2295</v>
      </c>
      <c r="B782" t="e">
        <f>_xlfn.XLOOKUP(A782,'[1]DC Alloc Data'!$C:$C,'[1]DC Alloc Data'!$D:$D)</f>
        <v>#N/A</v>
      </c>
    </row>
    <row r="783" spans="1:2" hidden="1" x14ac:dyDescent="0.25">
      <c r="A783" s="2" t="s">
        <v>2297</v>
      </c>
      <c r="B783" t="e">
        <f>_xlfn.XLOOKUP(A783,'[1]DC Alloc Data'!$C:$C,'[1]DC Alloc Data'!$D:$D)</f>
        <v>#N/A</v>
      </c>
    </row>
    <row r="784" spans="1:2" x14ac:dyDescent="0.25">
      <c r="A784" s="2" t="s">
        <v>2302</v>
      </c>
      <c r="B784" t="str">
        <f>_xlfn.XLOOKUP(A784,'[1]DC Alloc Data'!$C:$C,'[1]DC Alloc Data'!$D:$D)</f>
        <v>22270</v>
      </c>
    </row>
    <row r="785" spans="1:2" x14ac:dyDescent="0.25">
      <c r="A785" s="2" t="s">
        <v>2306</v>
      </c>
      <c r="B785" t="str">
        <f>_xlfn.XLOOKUP(A785,'[1]DC Alloc Data'!$C:$C,'[1]DC Alloc Data'!$D:$D)</f>
        <v>14180</v>
      </c>
    </row>
    <row r="786" spans="1:2" hidden="1" x14ac:dyDescent="0.25">
      <c r="A786" s="2" t="s">
        <v>2310</v>
      </c>
      <c r="B786" t="e">
        <f>_xlfn.XLOOKUP(A786,'[1]DC Alloc Data'!$C:$C,'[1]DC Alloc Data'!$D:$D)</f>
        <v>#N/A</v>
      </c>
    </row>
    <row r="787" spans="1:2" hidden="1" x14ac:dyDescent="0.25">
      <c r="A787" s="2" t="s">
        <v>2312</v>
      </c>
      <c r="B787" t="e">
        <f>_xlfn.XLOOKUP(A787,'[1]DC Alloc Data'!$C:$C,'[1]DC Alloc Data'!$D:$D)</f>
        <v>#N/A</v>
      </c>
    </row>
    <row r="788" spans="1:2" hidden="1" x14ac:dyDescent="0.25">
      <c r="A788" s="2" t="s">
        <v>2314</v>
      </c>
      <c r="B788" t="e">
        <f>_xlfn.XLOOKUP(A788,'[1]DC Alloc Data'!$C:$C,'[1]DC Alloc Data'!$D:$D)</f>
        <v>#N/A</v>
      </c>
    </row>
    <row r="789" spans="1:2" hidden="1" x14ac:dyDescent="0.25">
      <c r="A789" s="2" t="s">
        <v>2316</v>
      </c>
      <c r="B789" t="e">
        <f>_xlfn.XLOOKUP(A789,'[1]DC Alloc Data'!$C:$C,'[1]DC Alloc Data'!$D:$D)</f>
        <v>#N/A</v>
      </c>
    </row>
    <row r="790" spans="1:2" hidden="1" x14ac:dyDescent="0.25">
      <c r="A790" s="2" t="s">
        <v>2320</v>
      </c>
      <c r="B790" t="e">
        <f>_xlfn.XLOOKUP(A790,'[1]DC Alloc Data'!$C:$C,'[1]DC Alloc Data'!$D:$D)</f>
        <v>#N/A</v>
      </c>
    </row>
    <row r="791" spans="1:2" hidden="1" x14ac:dyDescent="0.25">
      <c r="A791" s="2" t="s">
        <v>2325</v>
      </c>
      <c r="B791" t="e">
        <f>_xlfn.XLOOKUP(A791,'[1]DC Alloc Data'!$C:$C,'[1]DC Alloc Data'!$D:$D)</f>
        <v>#N/A</v>
      </c>
    </row>
    <row r="792" spans="1:2" hidden="1" x14ac:dyDescent="0.25">
      <c r="A792" s="2" t="s">
        <v>2328</v>
      </c>
      <c r="B792" t="e">
        <f>_xlfn.XLOOKUP(A792,'[1]DC Alloc Data'!$C:$C,'[1]DC Alloc Data'!$D:$D)</f>
        <v>#N/A</v>
      </c>
    </row>
    <row r="793" spans="1:2" x14ac:dyDescent="0.25">
      <c r="A793" s="2" t="s">
        <v>2330</v>
      </c>
      <c r="B793" t="str">
        <f>_xlfn.XLOOKUP(A793,'[1]DC Alloc Data'!$C:$C,'[1]DC Alloc Data'!$D:$D)</f>
        <v>18210</v>
      </c>
    </row>
    <row r="794" spans="1:2" hidden="1" x14ac:dyDescent="0.25">
      <c r="A794" s="2" t="s">
        <v>2333</v>
      </c>
      <c r="B794" t="e">
        <f>_xlfn.XLOOKUP(A794,'[1]DC Alloc Data'!$C:$C,'[1]DC Alloc Data'!$D:$D)</f>
        <v>#N/A</v>
      </c>
    </row>
    <row r="795" spans="1:2" hidden="1" x14ac:dyDescent="0.25">
      <c r="A795" s="2" t="s">
        <v>2336</v>
      </c>
      <c r="B795" t="e">
        <f>_xlfn.XLOOKUP(A795,'[1]DC Alloc Data'!$C:$C,'[1]DC Alloc Data'!$D:$D)</f>
        <v>#N/A</v>
      </c>
    </row>
    <row r="796" spans="1:2" hidden="1" x14ac:dyDescent="0.25">
      <c r="A796" s="2" t="s">
        <v>2339</v>
      </c>
      <c r="B796" t="e">
        <f>_xlfn.XLOOKUP(A796,'[1]DC Alloc Data'!$C:$C,'[1]DC Alloc Data'!$D:$D)</f>
        <v>#N/A</v>
      </c>
    </row>
    <row r="797" spans="1:2" hidden="1" x14ac:dyDescent="0.25">
      <c r="A797" s="2" t="s">
        <v>2341</v>
      </c>
      <c r="B797" t="e">
        <f>_xlfn.XLOOKUP(A797,'[1]DC Alloc Data'!$C:$C,'[1]DC Alloc Data'!$D:$D)</f>
        <v>#N/A</v>
      </c>
    </row>
    <row r="798" spans="1:2" hidden="1" x14ac:dyDescent="0.25">
      <c r="A798" s="2" t="s">
        <v>2343</v>
      </c>
      <c r="B798" t="e">
        <f>_xlfn.XLOOKUP(A798,'[1]DC Alloc Data'!$C:$C,'[1]DC Alloc Data'!$D:$D)</f>
        <v>#N/A</v>
      </c>
    </row>
    <row r="799" spans="1:2" hidden="1" x14ac:dyDescent="0.25">
      <c r="A799" s="2" t="s">
        <v>2345</v>
      </c>
      <c r="B799" t="e">
        <f>_xlfn.XLOOKUP(A799,'[1]DC Alloc Data'!$C:$C,'[1]DC Alloc Data'!$D:$D)</f>
        <v>#N/A</v>
      </c>
    </row>
    <row r="800" spans="1:2" hidden="1" x14ac:dyDescent="0.25">
      <c r="A800" s="2" t="s">
        <v>2349</v>
      </c>
      <c r="B800" t="e">
        <f>_xlfn.XLOOKUP(A800,'[1]DC Alloc Data'!$C:$C,'[1]DC Alloc Data'!$D:$D)</f>
        <v>#N/A</v>
      </c>
    </row>
    <row r="801" spans="1:2" x14ac:dyDescent="0.25">
      <c r="A801" s="2" t="s">
        <v>2352</v>
      </c>
      <c r="B801" t="str">
        <f>_xlfn.XLOOKUP(A801,'[1]DC Alloc Data'!$C:$C,'[1]DC Alloc Data'!$D:$D)</f>
        <v>15470</v>
      </c>
    </row>
    <row r="802" spans="1:2" hidden="1" x14ac:dyDescent="0.25">
      <c r="A802" s="2" t="s">
        <v>2355</v>
      </c>
      <c r="B802" t="e">
        <f>_xlfn.XLOOKUP(A802,'[1]DC Alloc Data'!$C:$C,'[1]DC Alloc Data'!$D:$D)</f>
        <v>#N/A</v>
      </c>
    </row>
    <row r="803" spans="1:2" x14ac:dyDescent="0.25">
      <c r="A803" s="2" t="s">
        <v>2359</v>
      </c>
      <c r="B803" t="str">
        <f>_xlfn.XLOOKUP(A803,'[1]DC Alloc Data'!$C:$C,'[1]DC Alloc Data'!$D:$D)</f>
        <v>28990</v>
      </c>
    </row>
    <row r="804" spans="1:2" hidden="1" x14ac:dyDescent="0.25">
      <c r="A804" s="2" t="s">
        <v>2361</v>
      </c>
      <c r="B804" t="e">
        <f>_xlfn.XLOOKUP(A804,'[1]DC Alloc Data'!$C:$C,'[1]DC Alloc Data'!$D:$D)</f>
        <v>#N/A</v>
      </c>
    </row>
    <row r="805" spans="1:2" x14ac:dyDescent="0.25">
      <c r="A805" s="2" t="s">
        <v>2365</v>
      </c>
      <c r="B805" t="str">
        <f>_xlfn.XLOOKUP(A805,'[1]DC Alloc Data'!$C:$C,'[1]DC Alloc Data'!$D:$D)</f>
        <v>52340</v>
      </c>
    </row>
    <row r="806" spans="1:2" hidden="1" x14ac:dyDescent="0.25">
      <c r="A806" s="2" t="s">
        <v>2367</v>
      </c>
      <c r="B806" t="e">
        <f>_xlfn.XLOOKUP(A806,'[1]DC Alloc Data'!$C:$C,'[1]DC Alloc Data'!$D:$D)</f>
        <v>#N/A</v>
      </c>
    </row>
    <row r="807" spans="1:2" hidden="1" x14ac:dyDescent="0.25">
      <c r="A807" s="2" t="s">
        <v>2369</v>
      </c>
      <c r="B807" t="e">
        <f>_xlfn.XLOOKUP(A807,'[1]DC Alloc Data'!$C:$C,'[1]DC Alloc Data'!$D:$D)</f>
        <v>#N/A</v>
      </c>
    </row>
    <row r="808" spans="1:2" hidden="1" x14ac:dyDescent="0.25">
      <c r="A808" s="2" t="s">
        <v>2372</v>
      </c>
      <c r="B808" t="e">
        <f>_xlfn.XLOOKUP(A808,'[1]DC Alloc Data'!$C:$C,'[1]DC Alloc Data'!$D:$D)</f>
        <v>#N/A</v>
      </c>
    </row>
    <row r="809" spans="1:2" hidden="1" x14ac:dyDescent="0.25">
      <c r="A809" s="2" t="s">
        <v>2374</v>
      </c>
      <c r="B809" t="e">
        <f>_xlfn.XLOOKUP(A809,'[1]DC Alloc Data'!$C:$C,'[1]DC Alloc Data'!$D:$D)</f>
        <v>#N/A</v>
      </c>
    </row>
    <row r="810" spans="1:2" hidden="1" x14ac:dyDescent="0.25">
      <c r="A810" s="2" t="s">
        <v>2377</v>
      </c>
      <c r="B810" t="e">
        <f>_xlfn.XLOOKUP(A810,'[1]DC Alloc Data'!$C:$C,'[1]DC Alloc Data'!$D:$D)</f>
        <v>#N/A</v>
      </c>
    </row>
    <row r="811" spans="1:2" hidden="1" x14ac:dyDescent="0.25">
      <c r="A811" s="2" t="s">
        <v>2382</v>
      </c>
      <c r="B811" t="e">
        <f>_xlfn.XLOOKUP(A811,'[1]DC Alloc Data'!$C:$C,'[1]DC Alloc Data'!$D:$D)</f>
        <v>#N/A</v>
      </c>
    </row>
    <row r="812" spans="1:2" hidden="1" x14ac:dyDescent="0.25">
      <c r="A812" s="2" t="s">
        <v>2385</v>
      </c>
      <c r="B812" t="e">
        <f>_xlfn.XLOOKUP(A812,'[1]DC Alloc Data'!$C:$C,'[1]DC Alloc Data'!$D:$D)</f>
        <v>#N/A</v>
      </c>
    </row>
    <row r="813" spans="1:2" hidden="1" x14ac:dyDescent="0.25">
      <c r="A813" s="2" t="s">
        <v>2388</v>
      </c>
      <c r="B813" t="e">
        <f>_xlfn.XLOOKUP(A813,'[1]DC Alloc Data'!$C:$C,'[1]DC Alloc Data'!$D:$D)</f>
        <v>#N/A</v>
      </c>
    </row>
    <row r="814" spans="1:2" hidden="1" x14ac:dyDescent="0.25">
      <c r="A814" s="2" t="s">
        <v>2390</v>
      </c>
      <c r="B814" t="e">
        <f>_xlfn.XLOOKUP(A814,'[1]DC Alloc Data'!$C:$C,'[1]DC Alloc Data'!$D:$D)</f>
        <v>#N/A</v>
      </c>
    </row>
    <row r="815" spans="1:2" x14ac:dyDescent="0.25">
      <c r="A815" s="2" t="s">
        <v>2394</v>
      </c>
      <c r="B815" t="str">
        <f>_xlfn.XLOOKUP(A815,'[1]DC Alloc Data'!$C:$C,'[1]DC Alloc Data'!$D:$D)</f>
        <v>52350</v>
      </c>
    </row>
    <row r="816" spans="1:2" hidden="1" x14ac:dyDescent="0.25">
      <c r="A816" s="2" t="s">
        <v>2396</v>
      </c>
      <c r="B816" t="e">
        <f>_xlfn.XLOOKUP(A816,'[1]DC Alloc Data'!$C:$C,'[1]DC Alloc Data'!$D:$D)</f>
        <v>#N/A</v>
      </c>
    </row>
    <row r="817" spans="1:2" hidden="1" x14ac:dyDescent="0.25">
      <c r="A817" s="2" t="s">
        <v>2398</v>
      </c>
      <c r="B817" t="e">
        <f>_xlfn.XLOOKUP(A817,'[1]DC Alloc Data'!$C:$C,'[1]DC Alloc Data'!$D:$D)</f>
        <v>#N/A</v>
      </c>
    </row>
    <row r="818" spans="1:2" x14ac:dyDescent="0.25">
      <c r="A818" s="2" t="s">
        <v>2401</v>
      </c>
      <c r="B818" t="str">
        <f>_xlfn.XLOOKUP(A818,'[1]DC Alloc Data'!$C:$C,'[1]DC Alloc Data'!$D:$D)</f>
        <v>81630</v>
      </c>
    </row>
    <row r="819" spans="1:2" hidden="1" x14ac:dyDescent="0.25">
      <c r="A819" s="2" t="s">
        <v>2404</v>
      </c>
      <c r="B819" t="e">
        <f>_xlfn.XLOOKUP(A819,'[1]DC Alloc Data'!$C:$C,'[1]DC Alloc Data'!$D:$D)</f>
        <v>#N/A</v>
      </c>
    </row>
    <row r="820" spans="1:2" hidden="1" x14ac:dyDescent="0.25">
      <c r="A820" s="2" t="s">
        <v>2406</v>
      </c>
      <c r="B820" t="e">
        <f>_xlfn.XLOOKUP(A820,'[1]DC Alloc Data'!$C:$C,'[1]DC Alloc Data'!$D:$D)</f>
        <v>#N/A</v>
      </c>
    </row>
    <row r="821" spans="1:2" hidden="1" x14ac:dyDescent="0.25">
      <c r="A821" s="2" t="s">
        <v>2409</v>
      </c>
      <c r="B821" t="e">
        <f>_xlfn.XLOOKUP(A821,'[1]DC Alloc Data'!$C:$C,'[1]DC Alloc Data'!$D:$D)</f>
        <v>#N/A</v>
      </c>
    </row>
    <row r="822" spans="1:2" hidden="1" x14ac:dyDescent="0.25">
      <c r="A822" s="2" t="s">
        <v>2412</v>
      </c>
      <c r="B822" t="e">
        <f>_xlfn.XLOOKUP(A822,'[1]DC Alloc Data'!$C:$C,'[1]DC Alloc Data'!$D:$D)</f>
        <v>#N/A</v>
      </c>
    </row>
    <row r="823" spans="1:2" hidden="1" x14ac:dyDescent="0.25">
      <c r="A823" s="2" t="s">
        <v>2415</v>
      </c>
      <c r="B823" t="e">
        <f>_xlfn.XLOOKUP(A823,'[1]DC Alloc Data'!$C:$C,'[1]DC Alloc Data'!$D:$D)</f>
        <v>#N/A</v>
      </c>
    </row>
    <row r="824" spans="1:2" hidden="1" x14ac:dyDescent="0.25">
      <c r="A824" s="2" t="s">
        <v>2417</v>
      </c>
      <c r="B824" t="e">
        <f>_xlfn.XLOOKUP(A824,'[1]DC Alloc Data'!$C:$C,'[1]DC Alloc Data'!$D:$D)</f>
        <v>#N/A</v>
      </c>
    </row>
    <row r="825" spans="1:2" x14ac:dyDescent="0.25">
      <c r="A825" s="2" t="s">
        <v>2420</v>
      </c>
      <c r="B825" t="str">
        <f>_xlfn.XLOOKUP(A825,'[1]DC Alloc Data'!$C:$C,'[1]DC Alloc Data'!$D:$D)</f>
        <v>81000</v>
      </c>
    </row>
    <row r="826" spans="1:2" x14ac:dyDescent="0.25">
      <c r="A826" s="2" t="s">
        <v>2423</v>
      </c>
      <c r="B826" t="str">
        <f>_xlfn.XLOOKUP(A826,'[1]DC Alloc Data'!$C:$C,'[1]DC Alloc Data'!$D:$D)</f>
        <v>81050</v>
      </c>
    </row>
    <row r="827" spans="1:2" hidden="1" x14ac:dyDescent="0.25">
      <c r="A827" s="2" t="s">
        <v>2427</v>
      </c>
      <c r="B827" t="e">
        <f>_xlfn.XLOOKUP(A827,'[1]DC Alloc Data'!$C:$C,'[1]DC Alloc Data'!$D:$D)</f>
        <v>#N/A</v>
      </c>
    </row>
    <row r="828" spans="1:2" hidden="1" x14ac:dyDescent="0.25">
      <c r="A828" s="2" t="s">
        <v>2430</v>
      </c>
      <c r="B828" t="e">
        <f>_xlfn.XLOOKUP(A828,'[1]DC Alloc Data'!$C:$C,'[1]DC Alloc Data'!$D:$D)</f>
        <v>#N/A</v>
      </c>
    </row>
    <row r="829" spans="1:2" hidden="1" x14ac:dyDescent="0.25">
      <c r="A829" s="2" t="s">
        <v>2434</v>
      </c>
      <c r="B829" t="e">
        <f>_xlfn.XLOOKUP(A829,'[1]DC Alloc Data'!$C:$C,'[1]DC Alloc Data'!$D:$D)</f>
        <v>#N/A</v>
      </c>
    </row>
    <row r="830" spans="1:2" hidden="1" x14ac:dyDescent="0.25">
      <c r="A830" s="2" t="s">
        <v>2436</v>
      </c>
      <c r="B830" t="e">
        <f>_xlfn.XLOOKUP(A830,'[1]DC Alloc Data'!$C:$C,'[1]DC Alloc Data'!$D:$D)</f>
        <v>#N/A</v>
      </c>
    </row>
    <row r="831" spans="1:2" hidden="1" x14ac:dyDescent="0.25">
      <c r="A831" s="2" t="s">
        <v>2438</v>
      </c>
      <c r="B831" t="e">
        <f>_xlfn.XLOOKUP(A831,'[1]DC Alloc Data'!$C:$C,'[1]DC Alloc Data'!$D:$D)</f>
        <v>#N/A</v>
      </c>
    </row>
    <row r="832" spans="1:2" hidden="1" x14ac:dyDescent="0.25">
      <c r="A832" s="2" t="s">
        <v>2440</v>
      </c>
      <c r="B832" t="e">
        <f>_xlfn.XLOOKUP(A832,'[1]DC Alloc Data'!$C:$C,'[1]DC Alloc Data'!$D:$D)</f>
        <v>#N/A</v>
      </c>
    </row>
    <row r="833" spans="1:2" x14ac:dyDescent="0.25">
      <c r="A833" s="2" t="s">
        <v>2442</v>
      </c>
      <c r="B833" t="str">
        <f>_xlfn.XLOOKUP(A833,'[1]DC Alloc Data'!$C:$C,'[1]DC Alloc Data'!$D:$D)</f>
        <v>85350</v>
      </c>
    </row>
    <row r="834" spans="1:2" hidden="1" x14ac:dyDescent="0.25">
      <c r="A834" s="2" t="s">
        <v>2445</v>
      </c>
      <c r="B834" t="e">
        <f>_xlfn.XLOOKUP(A834,'[1]DC Alloc Data'!$C:$C,'[1]DC Alloc Data'!$D:$D)</f>
        <v>#N/A</v>
      </c>
    </row>
    <row r="835" spans="1:2" hidden="1" x14ac:dyDescent="0.25">
      <c r="A835" s="2" t="s">
        <v>2447</v>
      </c>
      <c r="B835" t="e">
        <f>_xlfn.XLOOKUP(A835,'[1]DC Alloc Data'!$C:$C,'[1]DC Alloc Data'!$D:$D)</f>
        <v>#N/A</v>
      </c>
    </row>
    <row r="836" spans="1:2" hidden="1" x14ac:dyDescent="0.25">
      <c r="A836" s="2" t="s">
        <v>2449</v>
      </c>
      <c r="B836" t="e">
        <f>_xlfn.XLOOKUP(A836,'[1]DC Alloc Data'!$C:$C,'[1]DC Alloc Data'!$D:$D)</f>
        <v>#N/A</v>
      </c>
    </row>
    <row r="837" spans="1:2" hidden="1" x14ac:dyDescent="0.25">
      <c r="A837" s="2" t="s">
        <v>2451</v>
      </c>
      <c r="B837" t="e">
        <f>_xlfn.XLOOKUP(A837,'[1]DC Alloc Data'!$C:$C,'[1]DC Alloc Data'!$D:$D)</f>
        <v>#N/A</v>
      </c>
    </row>
    <row r="838" spans="1:2" hidden="1" x14ac:dyDescent="0.25">
      <c r="A838" s="2" t="s">
        <v>2453</v>
      </c>
      <c r="B838" t="e">
        <f>_xlfn.XLOOKUP(A838,'[1]DC Alloc Data'!$C:$C,'[1]DC Alloc Data'!$D:$D)</f>
        <v>#N/A</v>
      </c>
    </row>
    <row r="839" spans="1:2" hidden="1" x14ac:dyDescent="0.25">
      <c r="A839" s="2" t="s">
        <v>2456</v>
      </c>
      <c r="B839" t="e">
        <f>_xlfn.XLOOKUP(A839,'[1]DC Alloc Data'!$C:$C,'[1]DC Alloc Data'!$D:$D)</f>
        <v>#N/A</v>
      </c>
    </row>
    <row r="840" spans="1:2" x14ac:dyDescent="0.25">
      <c r="A840" s="2" t="s">
        <v>2460</v>
      </c>
      <c r="B840" t="str">
        <f>_xlfn.XLOOKUP(A840,'[1]DC Alloc Data'!$C:$C,'[1]DC Alloc Data'!$D:$D)</f>
        <v>85200</v>
      </c>
    </row>
    <row r="841" spans="1:2" hidden="1" x14ac:dyDescent="0.25">
      <c r="A841" s="2" t="s">
        <v>2463</v>
      </c>
      <c r="B841" t="e">
        <f>_xlfn.XLOOKUP(A841,'[1]DC Alloc Data'!$C:$C,'[1]DC Alloc Data'!$D:$D)</f>
        <v>#N/A</v>
      </c>
    </row>
    <row r="842" spans="1:2" hidden="1" x14ac:dyDescent="0.25">
      <c r="A842" s="2" t="s">
        <v>2465</v>
      </c>
      <c r="B842" t="e">
        <f>_xlfn.XLOOKUP(A842,'[1]DC Alloc Data'!$C:$C,'[1]DC Alloc Data'!$D:$D)</f>
        <v>#N/A</v>
      </c>
    </row>
    <row r="843" spans="1:2" hidden="1" x14ac:dyDescent="0.25">
      <c r="A843" s="2" t="s">
        <v>2468</v>
      </c>
      <c r="B843" t="e">
        <f>_xlfn.XLOOKUP(A843,'[1]DC Alloc Data'!$C:$C,'[1]DC Alloc Data'!$D:$D)</f>
        <v>#N/A</v>
      </c>
    </row>
    <row r="844" spans="1:2" hidden="1" x14ac:dyDescent="0.25">
      <c r="A844" s="2" t="s">
        <v>2473</v>
      </c>
      <c r="B844" t="e">
        <f>_xlfn.XLOOKUP(A844,'[1]DC Alloc Data'!$C:$C,'[1]DC Alloc Data'!$D:$D)</f>
        <v>#N/A</v>
      </c>
    </row>
    <row r="845" spans="1:2" hidden="1" x14ac:dyDescent="0.25">
      <c r="A845" s="2" t="s">
        <v>2478</v>
      </c>
      <c r="B845" t="e">
        <f>_xlfn.XLOOKUP(A845,'[1]DC Alloc Data'!$C:$C,'[1]DC Alloc Data'!$D:$D)</f>
        <v>#N/A</v>
      </c>
    </row>
    <row r="846" spans="1:2" hidden="1" x14ac:dyDescent="0.25">
      <c r="A846" s="2" t="s">
        <v>2481</v>
      </c>
      <c r="B846" t="e">
        <f>_xlfn.XLOOKUP(A846,'[1]DC Alloc Data'!$C:$C,'[1]DC Alloc Data'!$D:$D)</f>
        <v>#N/A</v>
      </c>
    </row>
    <row r="847" spans="1:2" hidden="1" x14ac:dyDescent="0.25">
      <c r="A847" s="2" t="s">
        <v>2483</v>
      </c>
      <c r="B847" t="e">
        <f>_xlfn.XLOOKUP(A847,'[1]DC Alloc Data'!$C:$C,'[1]DC Alloc Data'!$D:$D)</f>
        <v>#N/A</v>
      </c>
    </row>
    <row r="848" spans="1:2" hidden="1" x14ac:dyDescent="0.25">
      <c r="A848" s="2" t="s">
        <v>2488</v>
      </c>
      <c r="B848" t="e">
        <f>_xlfn.XLOOKUP(A848,'[1]DC Alloc Data'!$C:$C,'[1]DC Alloc Data'!$D:$D)</f>
        <v>#N/A</v>
      </c>
    </row>
    <row r="849" spans="1:2" hidden="1" x14ac:dyDescent="0.25">
      <c r="A849" s="2" t="s">
        <v>2490</v>
      </c>
      <c r="B849" t="e">
        <f>_xlfn.XLOOKUP(A849,'[1]DC Alloc Data'!$C:$C,'[1]DC Alloc Data'!$D:$D)</f>
        <v>#N/A</v>
      </c>
    </row>
    <row r="850" spans="1:2" x14ac:dyDescent="0.25">
      <c r="A850" s="2" t="s">
        <v>2492</v>
      </c>
      <c r="B850" t="str">
        <f>_xlfn.XLOOKUP(A850,'[1]DC Alloc Data'!$C:$C,'[1]DC Alloc Data'!$D:$D)</f>
        <v>49440</v>
      </c>
    </row>
    <row r="851" spans="1:2" hidden="1" x14ac:dyDescent="0.25">
      <c r="A851" s="2" t="s">
        <v>2495</v>
      </c>
      <c r="B851" t="e">
        <f>_xlfn.XLOOKUP(A851,'[1]DC Alloc Data'!$C:$C,'[1]DC Alloc Data'!$D:$D)</f>
        <v>#N/A</v>
      </c>
    </row>
    <row r="852" spans="1:2" hidden="1" x14ac:dyDescent="0.25">
      <c r="A852" s="2" t="s">
        <v>2497</v>
      </c>
      <c r="B852" t="e">
        <f>_xlfn.XLOOKUP(A852,'[1]DC Alloc Data'!$C:$C,'[1]DC Alloc Data'!$D:$D)</f>
        <v>#N/A</v>
      </c>
    </row>
    <row r="853" spans="1:2" hidden="1" x14ac:dyDescent="0.25">
      <c r="A853" s="2" t="s">
        <v>2500</v>
      </c>
      <c r="B853" t="e">
        <f>_xlfn.XLOOKUP(A853,'[1]DC Alloc Data'!$C:$C,'[1]DC Alloc Data'!$D:$D)</f>
        <v>#N/A</v>
      </c>
    </row>
    <row r="854" spans="1:2" x14ac:dyDescent="0.25">
      <c r="A854" s="2" t="s">
        <v>2502</v>
      </c>
      <c r="B854" t="str">
        <f>_xlfn.XLOOKUP(A854,'[1]DC Alloc Data'!$C:$C,'[1]DC Alloc Data'!$D:$D)</f>
        <v>52410</v>
      </c>
    </row>
    <row r="855" spans="1:2" hidden="1" x14ac:dyDescent="0.25">
      <c r="A855" s="2" t="s">
        <v>2504</v>
      </c>
      <c r="B855" t="e">
        <f>_xlfn.XLOOKUP(A855,'[1]DC Alloc Data'!$C:$C,'[1]DC Alloc Data'!$D:$D)</f>
        <v>#N/A</v>
      </c>
    </row>
    <row r="856" spans="1:2" hidden="1" x14ac:dyDescent="0.25">
      <c r="A856" s="2" t="s">
        <v>2508</v>
      </c>
      <c r="B856" t="e">
        <f>_xlfn.XLOOKUP(A856,'[1]DC Alloc Data'!$C:$C,'[1]DC Alloc Data'!$D:$D)</f>
        <v>#N/A</v>
      </c>
    </row>
    <row r="857" spans="1:2" hidden="1" x14ac:dyDescent="0.25">
      <c r="A857" s="2" t="s">
        <v>2510</v>
      </c>
      <c r="B857" t="e">
        <f>_xlfn.XLOOKUP(A857,'[1]DC Alloc Data'!$C:$C,'[1]DC Alloc Data'!$D:$D)</f>
        <v>#N/A</v>
      </c>
    </row>
    <row r="858" spans="1:2" hidden="1" x14ac:dyDescent="0.25">
      <c r="A858" s="2" t="s">
        <v>2512</v>
      </c>
      <c r="B858" t="e">
        <f>_xlfn.XLOOKUP(A858,'[1]DC Alloc Data'!$C:$C,'[1]DC Alloc Data'!$D:$D)</f>
        <v>#N/A</v>
      </c>
    </row>
    <row r="859" spans="1:2" hidden="1" x14ac:dyDescent="0.25">
      <c r="A859" s="2" t="s">
        <v>2514</v>
      </c>
      <c r="B859" t="e">
        <f>_xlfn.XLOOKUP(A859,'[1]DC Alloc Data'!$C:$C,'[1]DC Alloc Data'!$D:$D)</f>
        <v>#N/A</v>
      </c>
    </row>
    <row r="860" spans="1:2" x14ac:dyDescent="0.25">
      <c r="A860" s="2" t="s">
        <v>2517</v>
      </c>
      <c r="B860" t="str">
        <f>_xlfn.XLOOKUP(A860,'[1]DC Alloc Data'!$C:$C,'[1]DC Alloc Data'!$D:$D)</f>
        <v>18000</v>
      </c>
    </row>
    <row r="861" spans="1:2" hidden="1" x14ac:dyDescent="0.25">
      <c r="A861" s="2" t="s">
        <v>2520</v>
      </c>
      <c r="B861" t="e">
        <f>_xlfn.XLOOKUP(A861,'[1]DC Alloc Data'!$C:$C,'[1]DC Alloc Data'!$D:$D)</f>
        <v>#N/A</v>
      </c>
    </row>
    <row r="862" spans="1:2" hidden="1" x14ac:dyDescent="0.25">
      <c r="A862" s="2" t="s">
        <v>2523</v>
      </c>
      <c r="B862" t="e">
        <f>_xlfn.XLOOKUP(A862,'[1]DC Alloc Data'!$C:$C,'[1]DC Alloc Data'!$D:$D)</f>
        <v>#N/A</v>
      </c>
    </row>
    <row r="863" spans="1:2" hidden="1" x14ac:dyDescent="0.25">
      <c r="A863" s="2" t="s">
        <v>2527</v>
      </c>
      <c r="B863" t="e">
        <f>_xlfn.XLOOKUP(A863,'[1]DC Alloc Data'!$C:$C,'[1]DC Alloc Data'!$D:$D)</f>
        <v>#N/A</v>
      </c>
    </row>
    <row r="864" spans="1:2" x14ac:dyDescent="0.25">
      <c r="A864" s="2" t="s">
        <v>2529</v>
      </c>
      <c r="B864" t="str">
        <f>_xlfn.XLOOKUP(A864,'[1]DC Alloc Data'!$C:$C,'[1]DC Alloc Data'!$D:$D)</f>
        <v>14690</v>
      </c>
    </row>
    <row r="865" spans="1:2" hidden="1" x14ac:dyDescent="0.25">
      <c r="A865" s="2" t="s">
        <v>2533</v>
      </c>
      <c r="B865" t="e">
        <f>_xlfn.XLOOKUP(A865,'[1]DC Alloc Data'!$C:$C,'[1]DC Alloc Data'!$D:$D)</f>
        <v>#N/A</v>
      </c>
    </row>
    <row r="866" spans="1:2" hidden="1" x14ac:dyDescent="0.25">
      <c r="A866" s="2" t="s">
        <v>2536</v>
      </c>
      <c r="B866" t="e">
        <f>_xlfn.XLOOKUP(A866,'[1]DC Alloc Data'!$C:$C,'[1]DC Alloc Data'!$D:$D)</f>
        <v>#N/A</v>
      </c>
    </row>
    <row r="867" spans="1:2" hidden="1" x14ac:dyDescent="0.25">
      <c r="A867" s="2" t="s">
        <v>2538</v>
      </c>
      <c r="B867" t="e">
        <f>_xlfn.XLOOKUP(A867,'[1]DC Alloc Data'!$C:$C,'[1]DC Alloc Data'!$D:$D)</f>
        <v>#N/A</v>
      </c>
    </row>
    <row r="868" spans="1:2" hidden="1" x14ac:dyDescent="0.25">
      <c r="A868" s="2" t="s">
        <v>2542</v>
      </c>
      <c r="B868" t="e">
        <f>_xlfn.XLOOKUP(A868,'[1]DC Alloc Data'!$C:$C,'[1]DC Alloc Data'!$D:$D)</f>
        <v>#N/A</v>
      </c>
    </row>
    <row r="869" spans="1:2" hidden="1" x14ac:dyDescent="0.25">
      <c r="A869" s="2" t="s">
        <v>2544</v>
      </c>
      <c r="B869" t="e">
        <f>_xlfn.XLOOKUP(A869,'[1]DC Alloc Data'!$C:$C,'[1]DC Alloc Data'!$D:$D)</f>
        <v>#N/A</v>
      </c>
    </row>
    <row r="870" spans="1:2" hidden="1" x14ac:dyDescent="0.25">
      <c r="A870" s="2" t="s">
        <v>2547</v>
      </c>
      <c r="B870" t="e">
        <f>_xlfn.XLOOKUP(A870,'[1]DC Alloc Data'!$C:$C,'[1]DC Alloc Data'!$D:$D)</f>
        <v>#N/A</v>
      </c>
    </row>
    <row r="871" spans="1:2" hidden="1" x14ac:dyDescent="0.25">
      <c r="A871" s="2" t="s">
        <v>2550</v>
      </c>
      <c r="B871" t="e">
        <f>_xlfn.XLOOKUP(A871,'[1]DC Alloc Data'!$C:$C,'[1]DC Alloc Data'!$D:$D)</f>
        <v>#N/A</v>
      </c>
    </row>
    <row r="872" spans="1:2" hidden="1" x14ac:dyDescent="0.25">
      <c r="A872" s="2" t="s">
        <v>2554</v>
      </c>
      <c r="B872" t="e">
        <f>_xlfn.XLOOKUP(A872,'[1]DC Alloc Data'!$C:$C,'[1]DC Alloc Data'!$D:$D)</f>
        <v>#N/A</v>
      </c>
    </row>
    <row r="873" spans="1:2" hidden="1" x14ac:dyDescent="0.25">
      <c r="A873" s="2" t="s">
        <v>2557</v>
      </c>
      <c r="B873" t="e">
        <f>_xlfn.XLOOKUP(A873,'[1]DC Alloc Data'!$C:$C,'[1]DC Alloc Data'!$D:$D)</f>
        <v>#N/A</v>
      </c>
    </row>
    <row r="874" spans="1:2" hidden="1" x14ac:dyDescent="0.25">
      <c r="A874" s="2" t="s">
        <v>2560</v>
      </c>
      <c r="B874" t="e">
        <f>_xlfn.XLOOKUP(A874,'[1]DC Alloc Data'!$C:$C,'[1]DC Alloc Data'!$D:$D)</f>
        <v>#N/A</v>
      </c>
    </row>
    <row r="875" spans="1:2" hidden="1" x14ac:dyDescent="0.25">
      <c r="A875" s="2" t="s">
        <v>2562</v>
      </c>
      <c r="B875" t="e">
        <f>_xlfn.XLOOKUP(A875,'[1]DC Alloc Data'!$C:$C,'[1]DC Alloc Data'!$D:$D)</f>
        <v>#N/A</v>
      </c>
    </row>
    <row r="876" spans="1:2" hidden="1" x14ac:dyDescent="0.25">
      <c r="A876" s="2" t="s">
        <v>2565</v>
      </c>
      <c r="B876" t="e">
        <f>_xlfn.XLOOKUP(A876,'[1]DC Alloc Data'!$C:$C,'[1]DC Alloc Data'!$D:$D)</f>
        <v>#N/A</v>
      </c>
    </row>
    <row r="877" spans="1:2" hidden="1" x14ac:dyDescent="0.25">
      <c r="A877" s="2" t="s">
        <v>2568</v>
      </c>
      <c r="B877" t="e">
        <f>_xlfn.XLOOKUP(A877,'[1]DC Alloc Data'!$C:$C,'[1]DC Alloc Data'!$D:$D)</f>
        <v>#N/A</v>
      </c>
    </row>
    <row r="878" spans="1:2" hidden="1" x14ac:dyDescent="0.25">
      <c r="A878" s="2" t="s">
        <v>2571</v>
      </c>
      <c r="B878" t="e">
        <f>_xlfn.XLOOKUP(A878,'[1]DC Alloc Data'!$C:$C,'[1]DC Alloc Data'!$D:$D)</f>
        <v>#N/A</v>
      </c>
    </row>
    <row r="879" spans="1:2" hidden="1" x14ac:dyDescent="0.25">
      <c r="A879" s="2" t="s">
        <v>2574</v>
      </c>
      <c r="B879" t="e">
        <f>_xlfn.XLOOKUP(A879,'[1]DC Alloc Data'!$C:$C,'[1]DC Alloc Data'!$D:$D)</f>
        <v>#N/A</v>
      </c>
    </row>
    <row r="880" spans="1:2" hidden="1" x14ac:dyDescent="0.25">
      <c r="A880" s="2" t="s">
        <v>2577</v>
      </c>
      <c r="B880" t="e">
        <f>_xlfn.XLOOKUP(A880,'[1]DC Alloc Data'!$C:$C,'[1]DC Alloc Data'!$D:$D)</f>
        <v>#N/A</v>
      </c>
    </row>
    <row r="881" spans="1:2" hidden="1" x14ac:dyDescent="0.25">
      <c r="A881" s="2" t="s">
        <v>2580</v>
      </c>
      <c r="B881" t="e">
        <f>_xlfn.XLOOKUP(A881,'[1]DC Alloc Data'!$C:$C,'[1]DC Alloc Data'!$D:$D)</f>
        <v>#N/A</v>
      </c>
    </row>
    <row r="882" spans="1:2" hidden="1" x14ac:dyDescent="0.25">
      <c r="A882" s="2" t="s">
        <v>2582</v>
      </c>
      <c r="B882" t="e">
        <f>_xlfn.XLOOKUP(A882,'[1]DC Alloc Data'!$C:$C,'[1]DC Alloc Data'!$D:$D)</f>
        <v>#N/A</v>
      </c>
    </row>
    <row r="883" spans="1:2" x14ac:dyDescent="0.25">
      <c r="A883" s="2" t="s">
        <v>2584</v>
      </c>
      <c r="B883" t="str">
        <f>_xlfn.XLOOKUP(A883,'[1]DC Alloc Data'!$C:$C,'[1]DC Alloc Data'!$D:$D)</f>
        <v>52210</v>
      </c>
    </row>
    <row r="884" spans="1:2" hidden="1" x14ac:dyDescent="0.25">
      <c r="A884" s="2" t="s">
        <v>2586</v>
      </c>
      <c r="B884" t="e">
        <f>_xlfn.XLOOKUP(A884,'[1]DC Alloc Data'!$C:$C,'[1]DC Alloc Data'!$D:$D)</f>
        <v>#N/A</v>
      </c>
    </row>
    <row r="885" spans="1:2" hidden="1" x14ac:dyDescent="0.25">
      <c r="A885" s="2" t="s">
        <v>2590</v>
      </c>
      <c r="B885" t="e">
        <f>_xlfn.XLOOKUP(A885,'[1]DC Alloc Data'!$C:$C,'[1]DC Alloc Data'!$D:$D)</f>
        <v>#N/A</v>
      </c>
    </row>
    <row r="886" spans="1:2" x14ac:dyDescent="0.25">
      <c r="A886" s="2" t="s">
        <v>2592</v>
      </c>
      <c r="B886" t="str">
        <f>_xlfn.XLOOKUP(A886,'[1]DC Alloc Data'!$C:$C,'[1]DC Alloc Data'!$D:$D)</f>
        <v>45540</v>
      </c>
    </row>
    <row r="887" spans="1:2" hidden="1" x14ac:dyDescent="0.25">
      <c r="A887" s="2" t="s">
        <v>2595</v>
      </c>
      <c r="B887" t="e">
        <f>_xlfn.XLOOKUP(A887,'[1]DC Alloc Data'!$C:$C,'[1]DC Alloc Data'!$D:$D)</f>
        <v>#N/A</v>
      </c>
    </row>
    <row r="888" spans="1:2" hidden="1" x14ac:dyDescent="0.25">
      <c r="A888" s="2" t="s">
        <v>2599</v>
      </c>
      <c r="B888" t="e">
        <f>_xlfn.XLOOKUP(A888,'[1]DC Alloc Data'!$C:$C,'[1]DC Alloc Data'!$D:$D)</f>
        <v>#N/A</v>
      </c>
    </row>
    <row r="889" spans="1:2" hidden="1" x14ac:dyDescent="0.25">
      <c r="A889" s="2" t="s">
        <v>2602</v>
      </c>
      <c r="B889" t="e">
        <f>_xlfn.XLOOKUP(A889,'[1]DC Alloc Data'!$C:$C,'[1]DC Alloc Data'!$D:$D)</f>
        <v>#N/A</v>
      </c>
    </row>
    <row r="890" spans="1:2" hidden="1" x14ac:dyDescent="0.25">
      <c r="A890" s="2" t="s">
        <v>2604</v>
      </c>
      <c r="B890" t="e">
        <f>_xlfn.XLOOKUP(A890,'[1]DC Alloc Data'!$C:$C,'[1]DC Alloc Data'!$D:$D)</f>
        <v>#N/A</v>
      </c>
    </row>
    <row r="891" spans="1:2" hidden="1" x14ac:dyDescent="0.25">
      <c r="A891" s="2" t="s">
        <v>2608</v>
      </c>
      <c r="B891" t="e">
        <f>_xlfn.XLOOKUP(A891,'[1]DC Alloc Data'!$C:$C,'[1]DC Alloc Data'!$D:$D)</f>
        <v>#N/A</v>
      </c>
    </row>
    <row r="892" spans="1:2" x14ac:dyDescent="0.25">
      <c r="A892" s="2" t="s">
        <v>2613</v>
      </c>
      <c r="B892" t="str">
        <f>_xlfn.XLOOKUP(A892,'[1]DC Alloc Data'!$C:$C,'[1]DC Alloc Data'!$D:$D)</f>
        <v>11920</v>
      </c>
    </row>
    <row r="893" spans="1:2" hidden="1" x14ac:dyDescent="0.25">
      <c r="A893" s="2" t="s">
        <v>2616</v>
      </c>
      <c r="B893" t="e">
        <f>_xlfn.XLOOKUP(A893,'[1]DC Alloc Data'!$C:$C,'[1]DC Alloc Data'!$D:$D)</f>
        <v>#N/A</v>
      </c>
    </row>
    <row r="894" spans="1:2" hidden="1" x14ac:dyDescent="0.25">
      <c r="A894" s="2" t="s">
        <v>2620</v>
      </c>
      <c r="B894" t="e">
        <f>_xlfn.XLOOKUP(A894,'[1]DC Alloc Data'!$C:$C,'[1]DC Alloc Data'!$D:$D)</f>
        <v>#N/A</v>
      </c>
    </row>
    <row r="895" spans="1:2" hidden="1" x14ac:dyDescent="0.25">
      <c r="A895" s="2" t="s">
        <v>2623</v>
      </c>
      <c r="B895" t="e">
        <f>_xlfn.XLOOKUP(A895,'[1]DC Alloc Data'!$C:$C,'[1]DC Alloc Data'!$D:$D)</f>
        <v>#N/A</v>
      </c>
    </row>
    <row r="896" spans="1:2" hidden="1" x14ac:dyDescent="0.25">
      <c r="A896" s="2" t="s">
        <v>2626</v>
      </c>
      <c r="B896" t="e">
        <f>_xlfn.XLOOKUP(A896,'[1]DC Alloc Data'!$C:$C,'[1]DC Alloc Data'!$D:$D)</f>
        <v>#N/A</v>
      </c>
    </row>
    <row r="897" spans="1:2" hidden="1" x14ac:dyDescent="0.25">
      <c r="A897" s="2" t="s">
        <v>2628</v>
      </c>
      <c r="B897" t="e">
        <f>_xlfn.XLOOKUP(A897,'[1]DC Alloc Data'!$C:$C,'[1]DC Alloc Data'!$D:$D)</f>
        <v>#N/A</v>
      </c>
    </row>
    <row r="898" spans="1:2" hidden="1" x14ac:dyDescent="0.25">
      <c r="A898" s="2" t="s">
        <v>2633</v>
      </c>
      <c r="B898" t="e">
        <f>_xlfn.XLOOKUP(A898,'[1]DC Alloc Data'!$C:$C,'[1]DC Alloc Data'!$D:$D)</f>
        <v>#N/A</v>
      </c>
    </row>
    <row r="899" spans="1:2" hidden="1" x14ac:dyDescent="0.25">
      <c r="A899" s="2" t="s">
        <v>2635</v>
      </c>
      <c r="B899" t="e">
        <f>_xlfn.XLOOKUP(A899,'[1]DC Alloc Data'!$C:$C,'[1]DC Alloc Data'!$D:$D)</f>
        <v>#N/A</v>
      </c>
    </row>
    <row r="900" spans="1:2" hidden="1" x14ac:dyDescent="0.25">
      <c r="A900" s="2" t="s">
        <v>2638</v>
      </c>
      <c r="B900" t="e">
        <f>_xlfn.XLOOKUP(A900,'[1]DC Alloc Data'!$C:$C,'[1]DC Alloc Data'!$D:$D)</f>
        <v>#N/A</v>
      </c>
    </row>
    <row r="901" spans="1:2" hidden="1" x14ac:dyDescent="0.25">
      <c r="A901" s="2" t="s">
        <v>2640</v>
      </c>
      <c r="B901" t="e">
        <f>_xlfn.XLOOKUP(A901,'[1]DC Alloc Data'!$C:$C,'[1]DC Alloc Data'!$D:$D)</f>
        <v>#N/A</v>
      </c>
    </row>
    <row r="902" spans="1:2" hidden="1" x14ac:dyDescent="0.25">
      <c r="A902" s="2" t="s">
        <v>2642</v>
      </c>
      <c r="B902" t="e">
        <f>_xlfn.XLOOKUP(A902,'[1]DC Alloc Data'!$C:$C,'[1]DC Alloc Data'!$D:$D)</f>
        <v>#N/A</v>
      </c>
    </row>
    <row r="903" spans="1:2" hidden="1" x14ac:dyDescent="0.25">
      <c r="A903" s="2" t="s">
        <v>2644</v>
      </c>
      <c r="B903" t="e">
        <f>_xlfn.XLOOKUP(A903,'[1]DC Alloc Data'!$C:$C,'[1]DC Alloc Data'!$D:$D)</f>
        <v>#N/A</v>
      </c>
    </row>
    <row r="904" spans="1:2" hidden="1" x14ac:dyDescent="0.25">
      <c r="A904" s="2" t="s">
        <v>2647</v>
      </c>
      <c r="B904" t="e">
        <f>_xlfn.XLOOKUP(A904,'[1]DC Alloc Data'!$C:$C,'[1]DC Alloc Data'!$D:$D)</f>
        <v>#N/A</v>
      </c>
    </row>
    <row r="905" spans="1:2" hidden="1" x14ac:dyDescent="0.25">
      <c r="A905" s="2" t="s">
        <v>2649</v>
      </c>
      <c r="B905" t="e">
        <f>_xlfn.XLOOKUP(A905,'[1]DC Alloc Data'!$C:$C,'[1]DC Alloc Data'!$D:$D)</f>
        <v>#N/A</v>
      </c>
    </row>
    <row r="906" spans="1:2" x14ac:dyDescent="0.25">
      <c r="A906" s="2" t="s">
        <v>2651</v>
      </c>
      <c r="B906" t="str">
        <f>_xlfn.XLOOKUP(A906,'[1]DC Alloc Data'!$C:$C,'[1]DC Alloc Data'!$D:$D)</f>
        <v>52250</v>
      </c>
    </row>
    <row r="907" spans="1:2" hidden="1" x14ac:dyDescent="0.25">
      <c r="A907" s="2" t="s">
        <v>2653</v>
      </c>
      <c r="B907" t="e">
        <f>_xlfn.XLOOKUP(A907,'[1]DC Alloc Data'!$C:$C,'[1]DC Alloc Data'!$D:$D)</f>
        <v>#N/A</v>
      </c>
    </row>
    <row r="908" spans="1:2" x14ac:dyDescent="0.25">
      <c r="A908" s="2" t="s">
        <v>2655</v>
      </c>
      <c r="B908" t="str">
        <f>_xlfn.XLOOKUP(A908,'[1]DC Alloc Data'!$C:$C,'[1]DC Alloc Data'!$D:$D)</f>
        <v>16280</v>
      </c>
    </row>
    <row r="909" spans="1:2" hidden="1" x14ac:dyDescent="0.25">
      <c r="A909" s="2" t="s">
        <v>2659</v>
      </c>
      <c r="B909" t="e">
        <f>_xlfn.XLOOKUP(A909,'[1]DC Alloc Data'!$C:$C,'[1]DC Alloc Data'!$D:$D)</f>
        <v>#N/A</v>
      </c>
    </row>
    <row r="910" spans="1:2" hidden="1" x14ac:dyDescent="0.25">
      <c r="A910" s="2" t="s">
        <v>2664</v>
      </c>
      <c r="B910" t="e">
        <f>_xlfn.XLOOKUP(A910,'[1]DC Alloc Data'!$C:$C,'[1]DC Alloc Data'!$D:$D)</f>
        <v>#N/A</v>
      </c>
    </row>
    <row r="911" spans="1:2" x14ac:dyDescent="0.25">
      <c r="A911" s="2" t="s">
        <v>2666</v>
      </c>
      <c r="B911" t="str">
        <f>_xlfn.XLOOKUP(A911,'[1]DC Alloc Data'!$C:$C,'[1]DC Alloc Data'!$D:$D)</f>
        <v>52470</v>
      </c>
    </row>
    <row r="912" spans="1:2" hidden="1" x14ac:dyDescent="0.25">
      <c r="A912" s="2" t="s">
        <v>2668</v>
      </c>
      <c r="B912" t="e">
        <f>_xlfn.XLOOKUP(A912,'[1]DC Alloc Data'!$C:$C,'[1]DC Alloc Data'!$D:$D)</f>
        <v>#N/A</v>
      </c>
    </row>
    <row r="913" spans="1:2" hidden="1" x14ac:dyDescent="0.25">
      <c r="A913" s="2" t="s">
        <v>2671</v>
      </c>
      <c r="B913" t="e">
        <f>_xlfn.XLOOKUP(A913,'[1]DC Alloc Data'!$C:$C,'[1]DC Alloc Data'!$D:$D)</f>
        <v>#N/A</v>
      </c>
    </row>
    <row r="914" spans="1:2" hidden="1" x14ac:dyDescent="0.25">
      <c r="A914" s="2" t="s">
        <v>2673</v>
      </c>
      <c r="B914" t="e">
        <f>_xlfn.XLOOKUP(A914,'[1]DC Alloc Data'!$C:$C,'[1]DC Alloc Data'!$D:$D)</f>
        <v>#N/A</v>
      </c>
    </row>
    <row r="915" spans="1:2" hidden="1" x14ac:dyDescent="0.25">
      <c r="A915" s="2" t="s">
        <v>2676</v>
      </c>
      <c r="B915" t="e">
        <f>_xlfn.XLOOKUP(A915,'[1]DC Alloc Data'!$C:$C,'[1]DC Alloc Data'!$D:$D)</f>
        <v>#N/A</v>
      </c>
    </row>
    <row r="916" spans="1:2" hidden="1" x14ac:dyDescent="0.25">
      <c r="A916" s="2" t="s">
        <v>2680</v>
      </c>
      <c r="B916" t="e">
        <f>_xlfn.XLOOKUP(A916,'[1]DC Alloc Data'!$C:$C,'[1]DC Alloc Data'!$D:$D)</f>
        <v>#N/A</v>
      </c>
    </row>
    <row r="917" spans="1:2" hidden="1" x14ac:dyDescent="0.25">
      <c r="A917" s="2" t="s">
        <v>2683</v>
      </c>
      <c r="B917" t="e">
        <f>_xlfn.XLOOKUP(A917,'[1]DC Alloc Data'!$C:$C,'[1]DC Alloc Data'!$D:$D)</f>
        <v>#N/A</v>
      </c>
    </row>
    <row r="918" spans="1:2" hidden="1" x14ac:dyDescent="0.25">
      <c r="A918" s="2" t="s">
        <v>2686</v>
      </c>
      <c r="B918" t="e">
        <f>_xlfn.XLOOKUP(A918,'[1]DC Alloc Data'!$C:$C,'[1]DC Alloc Data'!$D:$D)</f>
        <v>#N/A</v>
      </c>
    </row>
    <row r="919" spans="1:2" hidden="1" x14ac:dyDescent="0.25">
      <c r="A919" s="2" t="s">
        <v>2689</v>
      </c>
      <c r="B919" t="e">
        <f>_xlfn.XLOOKUP(A919,'[1]DC Alloc Data'!$C:$C,'[1]DC Alloc Data'!$D:$D)</f>
        <v>#N/A</v>
      </c>
    </row>
    <row r="920" spans="1:2" x14ac:dyDescent="0.25">
      <c r="A920" s="2" t="s">
        <v>2691</v>
      </c>
      <c r="B920" t="str">
        <f>_xlfn.XLOOKUP(A920,'[1]DC Alloc Data'!$C:$C,'[1]DC Alloc Data'!$D:$D)</f>
        <v>52610</v>
      </c>
    </row>
    <row r="921" spans="1:2" hidden="1" x14ac:dyDescent="0.25">
      <c r="A921" s="2" t="s">
        <v>2693</v>
      </c>
      <c r="B921" t="e">
        <f>_xlfn.XLOOKUP(A921,'[1]DC Alloc Data'!$C:$C,'[1]DC Alloc Data'!$D:$D)</f>
        <v>#N/A</v>
      </c>
    </row>
    <row r="922" spans="1:2" hidden="1" x14ac:dyDescent="0.25">
      <c r="A922" s="2" t="s">
        <v>2696</v>
      </c>
      <c r="B922" t="e">
        <f>_xlfn.XLOOKUP(A922,'[1]DC Alloc Data'!$C:$C,'[1]DC Alloc Data'!$D:$D)</f>
        <v>#N/A</v>
      </c>
    </row>
    <row r="923" spans="1:2" hidden="1" x14ac:dyDescent="0.25">
      <c r="A923" s="2" t="s">
        <v>2699</v>
      </c>
      <c r="B923" t="e">
        <f>_xlfn.XLOOKUP(A923,'[1]DC Alloc Data'!$C:$C,'[1]DC Alloc Data'!$D:$D)</f>
        <v>#N/A</v>
      </c>
    </row>
    <row r="924" spans="1:2" hidden="1" x14ac:dyDescent="0.25">
      <c r="A924" s="2" t="s">
        <v>2701</v>
      </c>
      <c r="B924" t="e">
        <f>_xlfn.XLOOKUP(A924,'[1]DC Alloc Data'!$C:$C,'[1]DC Alloc Data'!$D:$D)</f>
        <v>#N/A</v>
      </c>
    </row>
    <row r="925" spans="1:2" hidden="1" x14ac:dyDescent="0.25">
      <c r="A925" s="2" t="s">
        <v>2704</v>
      </c>
      <c r="B925" t="e">
        <f>_xlfn.XLOOKUP(A925,'[1]DC Alloc Data'!$C:$C,'[1]DC Alloc Data'!$D:$D)</f>
        <v>#N/A</v>
      </c>
    </row>
    <row r="926" spans="1:2" hidden="1" x14ac:dyDescent="0.25">
      <c r="A926" s="2" t="s">
        <v>2707</v>
      </c>
      <c r="B926" t="e">
        <f>_xlfn.XLOOKUP(A926,'[1]DC Alloc Data'!$C:$C,'[1]DC Alloc Data'!$D:$D)</f>
        <v>#N/A</v>
      </c>
    </row>
    <row r="927" spans="1:2" hidden="1" x14ac:dyDescent="0.25">
      <c r="A927" s="2" t="s">
        <v>2710</v>
      </c>
      <c r="B927" t="e">
        <f>_xlfn.XLOOKUP(A927,'[1]DC Alloc Data'!$C:$C,'[1]DC Alloc Data'!$D:$D)</f>
        <v>#N/A</v>
      </c>
    </row>
    <row r="928" spans="1:2" hidden="1" x14ac:dyDescent="0.25">
      <c r="A928" s="2" t="s">
        <v>2713</v>
      </c>
      <c r="B928" t="e">
        <f>_xlfn.XLOOKUP(A928,'[1]DC Alloc Data'!$C:$C,'[1]DC Alloc Data'!$D:$D)</f>
        <v>#N/A</v>
      </c>
    </row>
    <row r="929" spans="1:2" hidden="1" x14ac:dyDescent="0.25">
      <c r="A929" s="2" t="s">
        <v>2716</v>
      </c>
      <c r="B929" t="e">
        <f>_xlfn.XLOOKUP(A929,'[1]DC Alloc Data'!$C:$C,'[1]DC Alloc Data'!$D:$D)</f>
        <v>#N/A</v>
      </c>
    </row>
    <row r="930" spans="1:2" hidden="1" x14ac:dyDescent="0.25">
      <c r="A930" s="2" t="s">
        <v>2719</v>
      </c>
      <c r="B930" t="e">
        <f>_xlfn.XLOOKUP(A930,'[1]DC Alloc Data'!$C:$C,'[1]DC Alloc Data'!$D:$D)</f>
        <v>#N/A</v>
      </c>
    </row>
    <row r="931" spans="1:2" hidden="1" x14ac:dyDescent="0.25">
      <c r="A931" s="2" t="s">
        <v>2721</v>
      </c>
      <c r="B931" t="e">
        <f>_xlfn.XLOOKUP(A931,'[1]DC Alloc Data'!$C:$C,'[1]DC Alloc Data'!$D:$D)</f>
        <v>#N/A</v>
      </c>
    </row>
    <row r="932" spans="1:2" hidden="1" x14ac:dyDescent="0.25">
      <c r="A932" s="2" t="s">
        <v>2725</v>
      </c>
      <c r="B932" t="e">
        <f>_xlfn.XLOOKUP(A932,'[1]DC Alloc Data'!$C:$C,'[1]DC Alloc Data'!$D:$D)</f>
        <v>#N/A</v>
      </c>
    </row>
    <row r="933" spans="1:2" x14ac:dyDescent="0.25">
      <c r="A933" s="2" t="s">
        <v>2728</v>
      </c>
      <c r="B933" t="str">
        <f>_xlfn.XLOOKUP(A933,'[1]DC Alloc Data'!$C:$C,'[1]DC Alloc Data'!$D:$D)</f>
        <v>23570</v>
      </c>
    </row>
    <row r="934" spans="1:2" x14ac:dyDescent="0.25">
      <c r="A934" s="2" t="s">
        <v>2732</v>
      </c>
      <c r="B934" t="str">
        <f>_xlfn.XLOOKUP(A934,'[1]DC Alloc Data'!$C:$C,'[1]DC Alloc Data'!$D:$D)</f>
        <v>40230</v>
      </c>
    </row>
    <row r="935" spans="1:2" hidden="1" x14ac:dyDescent="0.25">
      <c r="A935" s="2" t="s">
        <v>2735</v>
      </c>
      <c r="B935" t="e">
        <f>_xlfn.XLOOKUP(A935,'[1]DC Alloc Data'!$C:$C,'[1]DC Alloc Data'!$D:$D)</f>
        <v>#N/A</v>
      </c>
    </row>
    <row r="936" spans="1:2" hidden="1" x14ac:dyDescent="0.25">
      <c r="A936" s="2" t="s">
        <v>2737</v>
      </c>
      <c r="B936" t="e">
        <f>_xlfn.XLOOKUP(A936,'[1]DC Alloc Data'!$C:$C,'[1]DC Alloc Data'!$D:$D)</f>
        <v>#N/A</v>
      </c>
    </row>
    <row r="937" spans="1:2" x14ac:dyDescent="0.25">
      <c r="A937" s="2" t="s">
        <v>2739</v>
      </c>
      <c r="B937" t="str">
        <f>_xlfn.XLOOKUP(A937,'[1]DC Alloc Data'!$C:$C,'[1]DC Alloc Data'!$D:$D)</f>
        <v>47360</v>
      </c>
    </row>
    <row r="938" spans="1:2" hidden="1" x14ac:dyDescent="0.25">
      <c r="A938" s="2" t="s">
        <v>2742</v>
      </c>
      <c r="B938" t="e">
        <f>_xlfn.XLOOKUP(A938,'[1]DC Alloc Data'!$C:$C,'[1]DC Alloc Data'!$D:$D)</f>
        <v>#N/A</v>
      </c>
    </row>
    <row r="939" spans="1:2" hidden="1" x14ac:dyDescent="0.25">
      <c r="A939" s="2" t="s">
        <v>2745</v>
      </c>
      <c r="B939" t="e">
        <f>_xlfn.XLOOKUP(A939,'[1]DC Alloc Data'!$C:$C,'[1]DC Alloc Data'!$D:$D)</f>
        <v>#N/A</v>
      </c>
    </row>
    <row r="940" spans="1:2" hidden="1" x14ac:dyDescent="0.25">
      <c r="A940" s="2" t="s">
        <v>2748</v>
      </c>
      <c r="B940" t="e">
        <f>_xlfn.XLOOKUP(A940,'[1]DC Alloc Data'!$C:$C,'[1]DC Alloc Data'!$D:$D)</f>
        <v>#N/A</v>
      </c>
    </row>
    <row r="941" spans="1:2" hidden="1" x14ac:dyDescent="0.25">
      <c r="A941" s="2" t="s">
        <v>2750</v>
      </c>
      <c r="B941" t="e">
        <f>_xlfn.XLOOKUP(A941,'[1]DC Alloc Data'!$C:$C,'[1]DC Alloc Data'!$D:$D)</f>
        <v>#N/A</v>
      </c>
    </row>
    <row r="942" spans="1:2" x14ac:dyDescent="0.25">
      <c r="A942" s="2" t="s">
        <v>2752</v>
      </c>
      <c r="B942" t="str">
        <f>_xlfn.XLOOKUP(A942,'[1]DC Alloc Data'!$C:$C,'[1]DC Alloc Data'!$D:$D)</f>
        <v>40640</v>
      </c>
    </row>
    <row r="943" spans="1:2" x14ac:dyDescent="0.25">
      <c r="A943" s="2" t="s">
        <v>2755</v>
      </c>
      <c r="B943" t="str">
        <f>_xlfn.XLOOKUP(A943,'[1]DC Alloc Data'!$C:$C,'[1]DC Alloc Data'!$D:$D)</f>
        <v>52670</v>
      </c>
    </row>
    <row r="944" spans="1:2" x14ac:dyDescent="0.25">
      <c r="A944" s="2" t="s">
        <v>2757</v>
      </c>
      <c r="B944" t="str">
        <f>_xlfn.XLOOKUP(A944,'[1]DC Alloc Data'!$C:$C,'[1]DC Alloc Data'!$D:$D)</f>
        <v>24690</v>
      </c>
    </row>
    <row r="945" spans="1:2" hidden="1" x14ac:dyDescent="0.25">
      <c r="A945" s="2" t="s">
        <v>2760</v>
      </c>
      <c r="B945" t="e">
        <f>_xlfn.XLOOKUP(A945,'[1]DC Alloc Data'!$C:$C,'[1]DC Alloc Data'!$D:$D)</f>
        <v>#N/A</v>
      </c>
    </row>
    <row r="946" spans="1:2" x14ac:dyDescent="0.25">
      <c r="A946" s="2" t="s">
        <v>2763</v>
      </c>
      <c r="B946" t="str">
        <f>_xlfn.XLOOKUP(A946,'[1]DC Alloc Data'!$C:$C,'[1]DC Alloc Data'!$D:$D)</f>
        <v>19690</v>
      </c>
    </row>
    <row r="947" spans="1:2" hidden="1" x14ac:dyDescent="0.25">
      <c r="A947" s="2" t="s">
        <v>2767</v>
      </c>
      <c r="B947" t="e">
        <f>_xlfn.XLOOKUP(A947,'[1]DC Alloc Data'!$C:$C,'[1]DC Alloc Data'!$D:$D)</f>
        <v>#N/A</v>
      </c>
    </row>
    <row r="948" spans="1:2" hidden="1" x14ac:dyDescent="0.25">
      <c r="A948" s="2" t="s">
        <v>2772</v>
      </c>
      <c r="B948" t="e">
        <f>_xlfn.XLOOKUP(A948,'[1]DC Alloc Data'!$C:$C,'[1]DC Alloc Data'!$D:$D)</f>
        <v>#N/A</v>
      </c>
    </row>
    <row r="949" spans="1:2" hidden="1" x14ac:dyDescent="0.25">
      <c r="A949" s="2" t="s">
        <v>2775</v>
      </c>
      <c r="B949" t="e">
        <f>_xlfn.XLOOKUP(A949,'[1]DC Alloc Data'!$C:$C,'[1]DC Alloc Data'!$D:$D)</f>
        <v>#N/A</v>
      </c>
    </row>
    <row r="950" spans="1:2" hidden="1" x14ac:dyDescent="0.25">
      <c r="A950" s="2" t="s">
        <v>2778</v>
      </c>
      <c r="B950" t="e">
        <f>_xlfn.XLOOKUP(A950,'[1]DC Alloc Data'!$C:$C,'[1]DC Alloc Data'!$D:$D)</f>
        <v>#N/A</v>
      </c>
    </row>
    <row r="951" spans="1:2" hidden="1" x14ac:dyDescent="0.25">
      <c r="A951" s="2" t="s">
        <v>2781</v>
      </c>
      <c r="B951" t="e">
        <f>_xlfn.XLOOKUP(A951,'[1]DC Alloc Data'!$C:$C,'[1]DC Alloc Data'!$D:$D)</f>
        <v>#N/A</v>
      </c>
    </row>
    <row r="952" spans="1:2" hidden="1" x14ac:dyDescent="0.25">
      <c r="A952" s="2" t="s">
        <v>2783</v>
      </c>
      <c r="B952" t="e">
        <f>_xlfn.XLOOKUP(A952,'[1]DC Alloc Data'!$C:$C,'[1]DC Alloc Data'!$D:$D)</f>
        <v>#N/A</v>
      </c>
    </row>
    <row r="953" spans="1:2" x14ac:dyDescent="0.25">
      <c r="A953" s="2" t="s">
        <v>2785</v>
      </c>
      <c r="B953" t="str">
        <f>_xlfn.XLOOKUP(A953,'[1]DC Alloc Data'!$C:$C,'[1]DC Alloc Data'!$D:$D)</f>
        <v>37220</v>
      </c>
    </row>
    <row r="954" spans="1:2" hidden="1" x14ac:dyDescent="0.25">
      <c r="A954" s="2" t="s">
        <v>2788</v>
      </c>
      <c r="B954" t="e">
        <f>_xlfn.XLOOKUP(A954,'[1]DC Alloc Data'!$C:$C,'[1]DC Alloc Data'!$D:$D)</f>
        <v>#N/A</v>
      </c>
    </row>
    <row r="955" spans="1:2" hidden="1" x14ac:dyDescent="0.25">
      <c r="A955" s="2" t="s">
        <v>2790</v>
      </c>
      <c r="B955" t="e">
        <f>_xlfn.XLOOKUP(A955,'[1]DC Alloc Data'!$C:$C,'[1]DC Alloc Data'!$D:$D)</f>
        <v>#N/A</v>
      </c>
    </row>
    <row r="956" spans="1:2" hidden="1" x14ac:dyDescent="0.25">
      <c r="A956" s="2" t="s">
        <v>2793</v>
      </c>
      <c r="B956" t="e">
        <f>_xlfn.XLOOKUP(A956,'[1]DC Alloc Data'!$C:$C,'[1]DC Alloc Data'!$D:$D)</f>
        <v>#N/A</v>
      </c>
    </row>
    <row r="957" spans="1:2" hidden="1" x14ac:dyDescent="0.25">
      <c r="A957" s="2" t="s">
        <v>2795</v>
      </c>
      <c r="B957" t="e">
        <f>_xlfn.XLOOKUP(A957,'[1]DC Alloc Data'!$C:$C,'[1]DC Alloc Data'!$D:$D)</f>
        <v>#N/A</v>
      </c>
    </row>
    <row r="958" spans="1:2" hidden="1" x14ac:dyDescent="0.25">
      <c r="A958" s="2" t="s">
        <v>2797</v>
      </c>
      <c r="B958" t="e">
        <f>_xlfn.XLOOKUP(A958,'[1]DC Alloc Data'!$C:$C,'[1]DC Alloc Data'!$D:$D)</f>
        <v>#N/A</v>
      </c>
    </row>
    <row r="959" spans="1:2" hidden="1" x14ac:dyDescent="0.25">
      <c r="A959" s="2" t="s">
        <v>2800</v>
      </c>
      <c r="B959" t="e">
        <f>_xlfn.XLOOKUP(A959,'[1]DC Alloc Data'!$C:$C,'[1]DC Alloc Data'!$D:$D)</f>
        <v>#N/A</v>
      </c>
    </row>
    <row r="960" spans="1:2" hidden="1" x14ac:dyDescent="0.25">
      <c r="A960" s="2" t="s">
        <v>2802</v>
      </c>
      <c r="B960" t="e">
        <f>_xlfn.XLOOKUP(A960,'[1]DC Alloc Data'!$C:$C,'[1]DC Alloc Data'!$D:$D)</f>
        <v>#N/A</v>
      </c>
    </row>
    <row r="961" spans="1:2" hidden="1" x14ac:dyDescent="0.25">
      <c r="A961" s="2" t="s">
        <v>2804</v>
      </c>
      <c r="B961" t="e">
        <f>_xlfn.XLOOKUP(A961,'[1]DC Alloc Data'!$C:$C,'[1]DC Alloc Data'!$D:$D)</f>
        <v>#N/A</v>
      </c>
    </row>
    <row r="962" spans="1:2" hidden="1" x14ac:dyDescent="0.25">
      <c r="A962" s="2" t="s">
        <v>2806</v>
      </c>
      <c r="B962" t="e">
        <f>_xlfn.XLOOKUP(A962,'[1]DC Alloc Data'!$C:$C,'[1]DC Alloc Data'!$D:$D)</f>
        <v>#N/A</v>
      </c>
    </row>
    <row r="963" spans="1:2" hidden="1" x14ac:dyDescent="0.25">
      <c r="A963" s="2" t="s">
        <v>2808</v>
      </c>
      <c r="B963" t="e">
        <f>_xlfn.XLOOKUP(A963,'[1]DC Alloc Data'!$C:$C,'[1]DC Alloc Data'!$D:$D)</f>
        <v>#N/A</v>
      </c>
    </row>
    <row r="964" spans="1:2" hidden="1" x14ac:dyDescent="0.25">
      <c r="A964" s="2" t="s">
        <v>2810</v>
      </c>
      <c r="B964" t="e">
        <f>_xlfn.XLOOKUP(A964,'[1]DC Alloc Data'!$C:$C,'[1]DC Alloc Data'!$D:$D)</f>
        <v>#N/A</v>
      </c>
    </row>
    <row r="965" spans="1:2" x14ac:dyDescent="0.25">
      <c r="A965" s="2" t="s">
        <v>2813</v>
      </c>
      <c r="B965" t="str">
        <f>_xlfn.XLOOKUP(A965,'[1]DC Alloc Data'!$C:$C,'[1]DC Alloc Data'!$D:$D)</f>
        <v>52400</v>
      </c>
    </row>
    <row r="966" spans="1:2" hidden="1" x14ac:dyDescent="0.25">
      <c r="A966" s="2" t="s">
        <v>2815</v>
      </c>
      <c r="B966" t="e">
        <f>_xlfn.XLOOKUP(A966,'[1]DC Alloc Data'!$C:$C,'[1]DC Alloc Data'!$D:$D)</f>
        <v>#N/A</v>
      </c>
    </row>
    <row r="967" spans="1:2" hidden="1" x14ac:dyDescent="0.25">
      <c r="A967" s="2" t="s">
        <v>2820</v>
      </c>
      <c r="B967" t="e">
        <f>_xlfn.XLOOKUP(A967,'[1]DC Alloc Data'!$C:$C,'[1]DC Alloc Data'!$D:$D)</f>
        <v>#N/A</v>
      </c>
    </row>
    <row r="968" spans="1:2" hidden="1" x14ac:dyDescent="0.25">
      <c r="A968" s="2" t="s">
        <v>2823</v>
      </c>
      <c r="B968" t="e">
        <f>_xlfn.XLOOKUP(A968,'[1]DC Alloc Data'!$C:$C,'[1]DC Alloc Data'!$D:$D)</f>
        <v>#N/A</v>
      </c>
    </row>
    <row r="969" spans="1:2" hidden="1" x14ac:dyDescent="0.25">
      <c r="A969" s="2" t="s">
        <v>2825</v>
      </c>
      <c r="B969" t="e">
        <f>_xlfn.XLOOKUP(A969,'[1]DC Alloc Data'!$C:$C,'[1]DC Alloc Data'!$D:$D)</f>
        <v>#N/A</v>
      </c>
    </row>
    <row r="970" spans="1:2" hidden="1" x14ac:dyDescent="0.25">
      <c r="A970" s="2" t="s">
        <v>2828</v>
      </c>
      <c r="B970" t="e">
        <f>_xlfn.XLOOKUP(A970,'[1]DC Alloc Data'!$C:$C,'[1]DC Alloc Data'!$D:$D)</f>
        <v>#N/A</v>
      </c>
    </row>
    <row r="971" spans="1:2" hidden="1" x14ac:dyDescent="0.25">
      <c r="A971" s="2" t="s">
        <v>2831</v>
      </c>
      <c r="B971" t="e">
        <f>_xlfn.XLOOKUP(A971,'[1]DC Alloc Data'!$C:$C,'[1]DC Alloc Data'!$D:$D)</f>
        <v>#N/A</v>
      </c>
    </row>
    <row r="972" spans="1:2" hidden="1" x14ac:dyDescent="0.25">
      <c r="A972" s="2" t="s">
        <v>2835</v>
      </c>
      <c r="B972" t="e">
        <f>_xlfn.XLOOKUP(A972,'[1]DC Alloc Data'!$C:$C,'[1]DC Alloc Data'!$D:$D)</f>
        <v>#N/A</v>
      </c>
    </row>
    <row r="973" spans="1:2" hidden="1" x14ac:dyDescent="0.25">
      <c r="A973" s="2" t="s">
        <v>2838</v>
      </c>
      <c r="B973" t="e">
        <f>_xlfn.XLOOKUP(A973,'[1]DC Alloc Data'!$C:$C,'[1]DC Alloc Data'!$D:$D)</f>
        <v>#N/A</v>
      </c>
    </row>
    <row r="974" spans="1:2" hidden="1" x14ac:dyDescent="0.25">
      <c r="A974" s="2" t="s">
        <v>2843</v>
      </c>
      <c r="B974" t="e">
        <f>_xlfn.XLOOKUP(A974,'[1]DC Alloc Data'!$C:$C,'[1]DC Alloc Data'!$D:$D)</f>
        <v>#N/A</v>
      </c>
    </row>
    <row r="975" spans="1:2" hidden="1" x14ac:dyDescent="0.25">
      <c r="A975" s="2" t="s">
        <v>2845</v>
      </c>
      <c r="B975" t="e">
        <f>_xlfn.XLOOKUP(A975,'[1]DC Alloc Data'!$C:$C,'[1]DC Alloc Data'!$D:$D)</f>
        <v>#N/A</v>
      </c>
    </row>
    <row r="976" spans="1:2" x14ac:dyDescent="0.25">
      <c r="A976" s="2" t="s">
        <v>2848</v>
      </c>
      <c r="B976" t="str">
        <f>_xlfn.XLOOKUP(A976,'[1]DC Alloc Data'!$C:$C,'[1]DC Alloc Data'!$D:$D)</f>
        <v>18330</v>
      </c>
    </row>
    <row r="977" spans="1:2" hidden="1" x14ac:dyDescent="0.25">
      <c r="A977" s="2" t="s">
        <v>2851</v>
      </c>
      <c r="B977" t="e">
        <f>_xlfn.XLOOKUP(A977,'[1]DC Alloc Data'!$C:$C,'[1]DC Alloc Data'!$D:$D)</f>
        <v>#N/A</v>
      </c>
    </row>
    <row r="978" spans="1:2" hidden="1" x14ac:dyDescent="0.25">
      <c r="A978" s="2" t="s">
        <v>2854</v>
      </c>
      <c r="B978" t="e">
        <f>_xlfn.XLOOKUP(A978,'[1]DC Alloc Data'!$C:$C,'[1]DC Alloc Data'!$D:$D)</f>
        <v>#N/A</v>
      </c>
    </row>
    <row r="979" spans="1:2" hidden="1" x14ac:dyDescent="0.25">
      <c r="A979" s="2" t="s">
        <v>2856</v>
      </c>
      <c r="B979" t="e">
        <f>_xlfn.XLOOKUP(A979,'[1]DC Alloc Data'!$C:$C,'[1]DC Alloc Data'!$D:$D)</f>
        <v>#N/A</v>
      </c>
    </row>
    <row r="980" spans="1:2" x14ac:dyDescent="0.25">
      <c r="A980" s="2" t="s">
        <v>2860</v>
      </c>
      <c r="B980" t="str">
        <f>_xlfn.XLOOKUP(A980,'[1]DC Alloc Data'!$C:$C,'[1]DC Alloc Data'!$D:$D)</f>
        <v>17560</v>
      </c>
    </row>
    <row r="981" spans="1:2" hidden="1" x14ac:dyDescent="0.25">
      <c r="A981" s="2" t="s">
        <v>2863</v>
      </c>
      <c r="B981" t="e">
        <f>_xlfn.XLOOKUP(A981,'[1]DC Alloc Data'!$C:$C,'[1]DC Alloc Data'!$D:$D)</f>
        <v>#N/A</v>
      </c>
    </row>
    <row r="982" spans="1:2" hidden="1" x14ac:dyDescent="0.25">
      <c r="A982" s="2" t="s">
        <v>2866</v>
      </c>
      <c r="B982" t="e">
        <f>_xlfn.XLOOKUP(A982,'[1]DC Alloc Data'!$C:$C,'[1]DC Alloc Data'!$D:$D)</f>
        <v>#N/A</v>
      </c>
    </row>
    <row r="983" spans="1:2" hidden="1" x14ac:dyDescent="0.25">
      <c r="A983" s="2" t="s">
        <v>2870</v>
      </c>
      <c r="B983" t="e">
        <f>_xlfn.XLOOKUP(A983,'[1]DC Alloc Data'!$C:$C,'[1]DC Alloc Data'!$D:$D)</f>
        <v>#N/A</v>
      </c>
    </row>
    <row r="984" spans="1:2" x14ac:dyDescent="0.25">
      <c r="A984" s="2" t="s">
        <v>2872</v>
      </c>
      <c r="B984" t="str">
        <f>_xlfn.XLOOKUP(A984,'[1]DC Alloc Data'!$C:$C,'[1]DC Alloc Data'!$D:$D)</f>
        <v>14790</v>
      </c>
    </row>
    <row r="985" spans="1:2" hidden="1" x14ac:dyDescent="0.25">
      <c r="A985" s="2" t="s">
        <v>2875</v>
      </c>
      <c r="B985" t="e">
        <f>_xlfn.XLOOKUP(A985,'[1]DC Alloc Data'!$C:$C,'[1]DC Alloc Data'!$D:$D)</f>
        <v>#N/A</v>
      </c>
    </row>
    <row r="986" spans="1:2" hidden="1" x14ac:dyDescent="0.25">
      <c r="A986" s="2" t="s">
        <v>2878</v>
      </c>
      <c r="B986" t="e">
        <f>_xlfn.XLOOKUP(A986,'[1]DC Alloc Data'!$C:$C,'[1]DC Alloc Data'!$D:$D)</f>
        <v>#N/A</v>
      </c>
    </row>
    <row r="987" spans="1:2" hidden="1" x14ac:dyDescent="0.25">
      <c r="A987" s="2" t="s">
        <v>2880</v>
      </c>
      <c r="B987" t="e">
        <f>_xlfn.XLOOKUP(A987,'[1]DC Alloc Data'!$C:$C,'[1]DC Alloc Data'!$D:$D)</f>
        <v>#N/A</v>
      </c>
    </row>
    <row r="988" spans="1:2" hidden="1" x14ac:dyDescent="0.25">
      <c r="A988" s="2" t="s">
        <v>2882</v>
      </c>
      <c r="B988" t="e">
        <f>_xlfn.XLOOKUP(A988,'[1]DC Alloc Data'!$C:$C,'[1]DC Alloc Data'!$D:$D)</f>
        <v>#N/A</v>
      </c>
    </row>
    <row r="989" spans="1:2" hidden="1" x14ac:dyDescent="0.25">
      <c r="A989" s="2" t="s">
        <v>2885</v>
      </c>
      <c r="B989" t="e">
        <f>_xlfn.XLOOKUP(A989,'[1]DC Alloc Data'!$C:$C,'[1]DC Alloc Data'!$D:$D)</f>
        <v>#N/A</v>
      </c>
    </row>
    <row r="990" spans="1:2" hidden="1" x14ac:dyDescent="0.25">
      <c r="A990" s="2" t="s">
        <v>2887</v>
      </c>
      <c r="B990" t="e">
        <f>_xlfn.XLOOKUP(A990,'[1]DC Alloc Data'!$C:$C,'[1]DC Alloc Data'!$D:$D)</f>
        <v>#N/A</v>
      </c>
    </row>
    <row r="991" spans="1:2" hidden="1" x14ac:dyDescent="0.25">
      <c r="A991" s="2" t="s">
        <v>2889</v>
      </c>
      <c r="B991" t="e">
        <f>_xlfn.XLOOKUP(A991,'[1]DC Alloc Data'!$C:$C,'[1]DC Alloc Data'!$D:$D)</f>
        <v>#N/A</v>
      </c>
    </row>
    <row r="992" spans="1:2" hidden="1" x14ac:dyDescent="0.25">
      <c r="A992" s="2" t="s">
        <v>2892</v>
      </c>
      <c r="B992" t="e">
        <f>_xlfn.XLOOKUP(A992,'[1]DC Alloc Data'!$C:$C,'[1]DC Alloc Data'!$D:$D)</f>
        <v>#N/A</v>
      </c>
    </row>
    <row r="993" spans="1:2" x14ac:dyDescent="0.25">
      <c r="A993" s="2" t="s">
        <v>2895</v>
      </c>
      <c r="B993" t="str">
        <f>_xlfn.XLOOKUP(A993,'[1]DC Alloc Data'!$C:$C,'[1]DC Alloc Data'!$D:$D)</f>
        <v>82120</v>
      </c>
    </row>
    <row r="994" spans="1:2" hidden="1" x14ac:dyDescent="0.25">
      <c r="A994" s="2" t="s">
        <v>2898</v>
      </c>
      <c r="B994" t="e">
        <f>_xlfn.XLOOKUP(A994,'[1]DC Alloc Data'!$C:$C,'[1]DC Alloc Data'!$D:$D)</f>
        <v>#N/A</v>
      </c>
    </row>
    <row r="995" spans="1:2" hidden="1" x14ac:dyDescent="0.25">
      <c r="A995" s="2" t="s">
        <v>2902</v>
      </c>
      <c r="B995" t="e">
        <f>_xlfn.XLOOKUP(A995,'[1]DC Alloc Data'!$C:$C,'[1]DC Alloc Data'!$D:$D)</f>
        <v>#N/A</v>
      </c>
    </row>
    <row r="996" spans="1:2" hidden="1" x14ac:dyDescent="0.25">
      <c r="A996" s="2" t="s">
        <v>2905</v>
      </c>
      <c r="B996" t="e">
        <f>_xlfn.XLOOKUP(A996,'[1]DC Alloc Data'!$C:$C,'[1]DC Alloc Data'!$D:$D)</f>
        <v>#N/A</v>
      </c>
    </row>
    <row r="997" spans="1:2" hidden="1" x14ac:dyDescent="0.25">
      <c r="A997" s="2" t="s">
        <v>2907</v>
      </c>
      <c r="B997" t="e">
        <f>_xlfn.XLOOKUP(A997,'[1]DC Alloc Data'!$C:$C,'[1]DC Alloc Data'!$D:$D)</f>
        <v>#N/A</v>
      </c>
    </row>
    <row r="998" spans="1:2" hidden="1" x14ac:dyDescent="0.25">
      <c r="A998" s="2" t="s">
        <v>2911</v>
      </c>
      <c r="B998" t="e">
        <f>_xlfn.XLOOKUP(A998,'[1]DC Alloc Data'!$C:$C,'[1]DC Alloc Data'!$D:$D)</f>
        <v>#N/A</v>
      </c>
    </row>
    <row r="999" spans="1:2" hidden="1" x14ac:dyDescent="0.25">
      <c r="A999" s="2" t="s">
        <v>2914</v>
      </c>
      <c r="B999" t="e">
        <f>_xlfn.XLOOKUP(A999,'[1]DC Alloc Data'!$C:$C,'[1]DC Alloc Data'!$D:$D)</f>
        <v>#N/A</v>
      </c>
    </row>
    <row r="1000" spans="1:2" hidden="1" x14ac:dyDescent="0.25">
      <c r="A1000" s="2" t="s">
        <v>2916</v>
      </c>
      <c r="B1000" t="e">
        <f>_xlfn.XLOOKUP(A1000,'[1]DC Alloc Data'!$C:$C,'[1]DC Alloc Data'!$D:$D)</f>
        <v>#N/A</v>
      </c>
    </row>
    <row r="1001" spans="1:2" hidden="1" x14ac:dyDescent="0.25">
      <c r="A1001" s="2" t="s">
        <v>2919</v>
      </c>
      <c r="B1001" t="e">
        <f>_xlfn.XLOOKUP(A1001,'[1]DC Alloc Data'!$C:$C,'[1]DC Alloc Data'!$D:$D)</f>
        <v>#N/A</v>
      </c>
    </row>
    <row r="1002" spans="1:2" hidden="1" x14ac:dyDescent="0.25">
      <c r="A1002" s="2" t="s">
        <v>2922</v>
      </c>
      <c r="B1002" t="e">
        <f>_xlfn.XLOOKUP(A1002,'[1]DC Alloc Data'!$C:$C,'[1]DC Alloc Data'!$D:$D)</f>
        <v>#N/A</v>
      </c>
    </row>
    <row r="1003" spans="1:2" hidden="1" x14ac:dyDescent="0.25">
      <c r="A1003" s="6" t="s">
        <v>2924</v>
      </c>
      <c r="B1003" t="e">
        <f>_xlfn.XLOOKUP(A1003,'[1]DC Alloc Data'!$C:$C,'[1]DC Alloc Data'!$D:$D)</f>
        <v>#N/A</v>
      </c>
    </row>
    <row r="1004" spans="1:2" hidden="1" x14ac:dyDescent="0.25">
      <c r="A1004" s="6" t="s">
        <v>2925</v>
      </c>
      <c r="B1004" t="e">
        <f>_xlfn.XLOOKUP(A1004,'[1]DC Alloc Data'!$C:$C,'[1]DC Alloc Data'!$D:$D)</f>
        <v>#N/A</v>
      </c>
    </row>
    <row r="1005" spans="1:2" hidden="1" x14ac:dyDescent="0.25">
      <c r="A1005" s="6" t="s">
        <v>2927</v>
      </c>
      <c r="B1005" t="e">
        <f>_xlfn.XLOOKUP(A1005,'[1]DC Alloc Data'!$C:$C,'[1]DC Alloc Data'!$D:$D)</f>
        <v>#N/A</v>
      </c>
    </row>
    <row r="1006" spans="1:2" hidden="1" x14ac:dyDescent="0.25">
      <c r="A1006" s="6" t="s">
        <v>2929</v>
      </c>
      <c r="B1006" t="e">
        <f>_xlfn.XLOOKUP(A1006,'[1]DC Alloc Data'!$C:$C,'[1]DC Alloc Data'!$D:$D)</f>
        <v>#N/A</v>
      </c>
    </row>
    <row r="1007" spans="1:2" hidden="1" x14ac:dyDescent="0.25">
      <c r="A1007" s="6" t="s">
        <v>2931</v>
      </c>
      <c r="B1007" t="e">
        <f>_xlfn.XLOOKUP(A1007,'[1]DC Alloc Data'!$C:$C,'[1]DC Alloc Data'!$D:$D)</f>
        <v>#N/A</v>
      </c>
    </row>
    <row r="1008" spans="1:2" hidden="1" x14ac:dyDescent="0.25">
      <c r="A1008" s="6" t="s">
        <v>2932</v>
      </c>
      <c r="B1008" t="e">
        <f>_xlfn.XLOOKUP(A1008,'[1]DC Alloc Data'!$C:$C,'[1]DC Alloc Data'!$D:$D)</f>
        <v>#N/A</v>
      </c>
    </row>
    <row r="1009" spans="1:2" hidden="1" x14ac:dyDescent="0.25">
      <c r="A1009" s="6" t="s">
        <v>2933</v>
      </c>
      <c r="B1009" t="e">
        <f>_xlfn.XLOOKUP(A1009,'[1]DC Alloc Data'!$C:$C,'[1]DC Alloc Data'!$D:$D)</f>
        <v>#N/A</v>
      </c>
    </row>
    <row r="1010" spans="1:2" hidden="1" x14ac:dyDescent="0.25">
      <c r="A1010" s="6" t="s">
        <v>2934</v>
      </c>
      <c r="B1010" t="e">
        <f>_xlfn.XLOOKUP(A1010,'[1]DC Alloc Data'!$C:$C,'[1]DC Alloc Data'!$D:$D)</f>
        <v>#N/A</v>
      </c>
    </row>
    <row r="1011" spans="1:2" hidden="1" x14ac:dyDescent="0.25">
      <c r="A1011" s="6" t="s">
        <v>2935</v>
      </c>
      <c r="B1011" t="e">
        <f>_xlfn.XLOOKUP(A1011,'[1]DC Alloc Data'!$C:$C,'[1]DC Alloc Data'!$D:$D)</f>
        <v>#N/A</v>
      </c>
    </row>
    <row r="1012" spans="1:2" x14ac:dyDescent="0.25">
      <c r="A1012" s="6" t="s">
        <v>2936</v>
      </c>
      <c r="B1012" t="str">
        <f>_xlfn.XLOOKUP(A1012,'[1]DC Alloc Data'!$C:$C,'[1]DC Alloc Data'!$D:$D)</f>
        <v>10690</v>
      </c>
    </row>
    <row r="1013" spans="1:2" hidden="1" x14ac:dyDescent="0.25">
      <c r="A1013" s="6" t="s">
        <v>2937</v>
      </c>
      <c r="B1013" t="e">
        <f>_xlfn.XLOOKUP(A1013,'[1]DC Alloc Data'!$C:$C,'[1]DC Alloc Data'!$D:$D)</f>
        <v>#N/A</v>
      </c>
    </row>
    <row r="1014" spans="1:2" hidden="1" x14ac:dyDescent="0.25">
      <c r="A1014" s="6" t="s">
        <v>2938</v>
      </c>
      <c r="B1014" t="e">
        <f>_xlfn.XLOOKUP(A1014,'[1]DC Alloc Data'!$C:$C,'[1]DC Alloc Data'!$D:$D)</f>
        <v>#N/A</v>
      </c>
    </row>
    <row r="1015" spans="1:2" hidden="1" x14ac:dyDescent="0.25">
      <c r="A1015" s="6" t="s">
        <v>2939</v>
      </c>
      <c r="B1015" t="e">
        <f>_xlfn.XLOOKUP(A1015,'[1]DC Alloc Data'!$C:$C,'[1]DC Alloc Data'!$D:$D)</f>
        <v>#N/A</v>
      </c>
    </row>
    <row r="1016" spans="1:2" hidden="1" x14ac:dyDescent="0.25">
      <c r="A1016" s="6" t="s">
        <v>2940</v>
      </c>
      <c r="B1016" t="e">
        <f>_xlfn.XLOOKUP(A1016,'[1]DC Alloc Data'!$C:$C,'[1]DC Alloc Data'!$D:$D)</f>
        <v>#N/A</v>
      </c>
    </row>
    <row r="1017" spans="1:2" hidden="1" x14ac:dyDescent="0.25">
      <c r="A1017" s="2" t="s">
        <v>2941</v>
      </c>
      <c r="B1017" t="e">
        <f>_xlfn.XLOOKUP(A1017,'[1]DC Alloc Data'!$C:$C,'[1]DC Alloc Data'!$D:$D)</f>
        <v>#N/A</v>
      </c>
    </row>
    <row r="1018" spans="1:2" hidden="1" x14ac:dyDescent="0.25">
      <c r="A1018" s="6" t="s">
        <v>2943</v>
      </c>
      <c r="B1018" t="e">
        <f>_xlfn.XLOOKUP(A1018,'[1]DC Alloc Data'!$C:$C,'[1]DC Alloc Data'!$D:$D)</f>
        <v>#N/A</v>
      </c>
    </row>
    <row r="1019" spans="1:2" hidden="1" x14ac:dyDescent="0.25">
      <c r="A1019" s="6" t="s">
        <v>2944</v>
      </c>
      <c r="B1019" t="e">
        <f>_xlfn.XLOOKUP(A1019,'[1]DC Alloc Data'!$C:$C,'[1]DC Alloc Data'!$D:$D)</f>
        <v>#N/A</v>
      </c>
    </row>
    <row r="1020" spans="1:2" hidden="1" x14ac:dyDescent="0.25">
      <c r="A1020" s="6" t="s">
        <v>2946</v>
      </c>
      <c r="B1020" t="e">
        <f>_xlfn.XLOOKUP(A1020,'[1]DC Alloc Data'!$C:$C,'[1]DC Alloc Data'!$D:$D)</f>
        <v>#N/A</v>
      </c>
    </row>
    <row r="1021" spans="1:2" hidden="1" x14ac:dyDescent="0.25">
      <c r="A1021" s="6" t="s">
        <v>2948</v>
      </c>
      <c r="B1021" t="e">
        <f>_xlfn.XLOOKUP(A1021,'[1]DC Alloc Data'!$C:$C,'[1]DC Alloc Data'!$D:$D)</f>
        <v>#N/A</v>
      </c>
    </row>
    <row r="1022" spans="1:2" hidden="1" x14ac:dyDescent="0.25">
      <c r="A1022" s="8" t="s">
        <v>2950</v>
      </c>
      <c r="B1022" t="e">
        <f>_xlfn.XLOOKUP(A1022,'[1]DC Alloc Data'!$C:$C,'[1]DC Alloc Data'!$D:$D)</f>
        <v>#N/A</v>
      </c>
    </row>
  </sheetData>
  <autoFilter ref="A1:B1022" xr:uid="{F5036A43-2295-470A-BD81-51B8BA57F91B}">
    <filterColumn colId="1">
      <filters>
        <filter val="00203"/>
        <filter val="10310"/>
        <filter val="10450"/>
        <filter val="10490"/>
        <filter val="10530"/>
        <filter val="10550"/>
        <filter val="10640"/>
        <filter val="10660"/>
        <filter val="10690"/>
        <filter val="10820"/>
        <filter val="11080"/>
        <filter val="11920"/>
        <filter val="12190"/>
        <filter val="12210"/>
        <filter val="12380"/>
        <filter val="12480"/>
        <filter val="12500"/>
        <filter val="12660"/>
        <filter val="12960"/>
        <filter val="13030"/>
        <filter val="13070"/>
        <filter val="14180"/>
        <filter val="14400"/>
        <filter val="14410"/>
        <filter val="14510"/>
        <filter val="14610"/>
        <filter val="14630"/>
        <filter val="14690"/>
        <filter val="14790"/>
        <filter val="14810"/>
        <filter val="15440"/>
        <filter val="15470"/>
        <filter val="15770"/>
        <filter val="16280"/>
        <filter val="16430"/>
        <filter val="16450"/>
        <filter val="16650"/>
        <filter val="17560"/>
        <filter val="17690"/>
        <filter val="18000"/>
        <filter val="18140"/>
        <filter val="18210"/>
        <filter val="18320"/>
        <filter val="18330"/>
        <filter val="18420"/>
        <filter val="18700"/>
        <filter val="18800"/>
        <filter val="18820"/>
        <filter val="18830"/>
        <filter val="19290"/>
        <filter val="19400"/>
        <filter val="19690"/>
        <filter val="19900"/>
        <filter val="19920"/>
        <filter val="20590"/>
        <filter val="20710"/>
        <filter val="21860"/>
        <filter val="21890"/>
        <filter val="22270"/>
        <filter val="23570"/>
        <filter val="24020"/>
        <filter val="24630"/>
        <filter val="24690"/>
        <filter val="24900"/>
        <filter val="25260"/>
        <filter val="25270"/>
        <filter val="26310"/>
        <filter val="26850"/>
        <filter val="27100"/>
        <filter val="27880"/>
        <filter val="27920"/>
        <filter val="28320"/>
        <filter val="28610"/>
        <filter val="28990"/>
        <filter val="30120"/>
        <filter val="31360"/>
        <filter val="32130"/>
        <filter val="33160"/>
        <filter val="34390"/>
        <filter val="37130"/>
        <filter val="37220"/>
        <filter val="40170"/>
        <filter val="40230"/>
        <filter val="40390"/>
        <filter val="40640"/>
        <filter val="40660"/>
        <filter val="40700"/>
        <filter val="41340"/>
        <filter val="41470"/>
        <filter val="41530"/>
        <filter val="41620"/>
        <filter val="42280"/>
        <filter val="42770"/>
        <filter val="42840"/>
        <filter val="42860"/>
        <filter val="45540"/>
        <filter val="47170"/>
        <filter val="47320"/>
        <filter val="47360"/>
        <filter val="47960"/>
        <filter val="48080"/>
        <filter val="48600"/>
        <filter val="48970"/>
        <filter val="49140"/>
        <filter val="49330"/>
        <filter val="49440"/>
        <filter val="49540"/>
        <filter val="49730"/>
        <filter val="50370"/>
        <filter val="50410"/>
        <filter val="50440"/>
        <filter val="50470"/>
        <filter val="50570"/>
        <filter val="50660"/>
        <filter val="51790"/>
        <filter val="51830"/>
        <filter val="52210"/>
        <filter val="52250"/>
        <filter val="52270"/>
        <filter val="52290"/>
        <filter val="52300"/>
        <filter val="52310"/>
        <filter val="52320"/>
        <filter val="52330"/>
        <filter val="52340"/>
        <filter val="52350"/>
        <filter val="52360"/>
        <filter val="52370"/>
        <filter val="52380"/>
        <filter val="52390"/>
        <filter val="52400"/>
        <filter val="52410"/>
        <filter val="52450"/>
        <filter val="52460"/>
        <filter val="52470"/>
        <filter val="52480"/>
        <filter val="52550"/>
        <filter val="52570"/>
        <filter val="52590"/>
        <filter val="52610"/>
        <filter val="52630"/>
        <filter val="52670"/>
        <filter val="52680"/>
        <filter val="52720"/>
        <filter val="52730"/>
        <filter val="52740"/>
        <filter val="52790"/>
        <filter val="52800"/>
        <filter val="53010"/>
        <filter val="53340"/>
        <filter val="70010"/>
        <filter val="81000"/>
        <filter val="81050"/>
        <filter val="81630"/>
        <filter val="81680"/>
        <filter val="82120"/>
        <filter val="83040"/>
        <filter val="85030"/>
        <filter val="85090"/>
        <filter val="85150"/>
        <filter val="85200"/>
        <filter val="85210"/>
        <filter val="85270"/>
        <filter val="85350"/>
        <filter val="86040"/>
        <filter val="86050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04B58-A9DF-4BC8-8672-5814EE7C5DCF}">
  <dimension ref="A1:I7"/>
  <sheetViews>
    <sheetView workbookViewId="0">
      <selection activeCell="E12" sqref="E12"/>
    </sheetView>
  </sheetViews>
  <sheetFormatPr defaultRowHeight="15" x14ac:dyDescent="0.25"/>
  <cols>
    <col min="1" max="1" width="32.140625" bestFit="1" customWidth="1"/>
    <col min="2" max="2" width="40.7109375" bestFit="1" customWidth="1"/>
    <col min="3" max="3" width="13.7109375" bestFit="1" customWidth="1"/>
    <col min="4" max="4" width="21" bestFit="1" customWidth="1"/>
    <col min="5" max="5" width="16" bestFit="1" customWidth="1"/>
    <col min="6" max="6" width="8.85546875" bestFit="1" customWidth="1"/>
    <col min="7" max="7" width="6.28515625" bestFit="1" customWidth="1"/>
    <col min="8" max="8" width="8.5703125" bestFit="1" customWidth="1"/>
    <col min="9" max="9" width="48.57031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3144</v>
      </c>
    </row>
    <row r="2" spans="1:9" x14ac:dyDescent="0.25">
      <c r="A2" s="2" t="s">
        <v>397</v>
      </c>
      <c r="B2" s="2" t="s">
        <v>398</v>
      </c>
      <c r="C2" s="2">
        <v>25460</v>
      </c>
      <c r="D2" s="2" t="s">
        <v>399</v>
      </c>
      <c r="E2" s="2">
        <v>0</v>
      </c>
      <c r="F2" s="2" t="s">
        <v>96</v>
      </c>
      <c r="G2" s="2" t="s">
        <v>11</v>
      </c>
      <c r="H2" s="2">
        <v>12203</v>
      </c>
      <c r="I2" s="3" t="s">
        <v>3145</v>
      </c>
    </row>
    <row r="3" spans="1:9" x14ac:dyDescent="0.25">
      <c r="A3" s="2" t="s">
        <v>1058</v>
      </c>
      <c r="B3" s="2" t="s">
        <v>1059</v>
      </c>
      <c r="C3" s="2" t="e">
        <v>#N/A</v>
      </c>
      <c r="D3" s="2" t="e">
        <v>#N/A</v>
      </c>
      <c r="E3" s="2" t="e">
        <v>#N/A</v>
      </c>
      <c r="F3" s="2" t="e">
        <v>#N/A</v>
      </c>
      <c r="G3" s="2" t="s">
        <v>11</v>
      </c>
      <c r="H3" s="2" t="e">
        <v>#N/A</v>
      </c>
      <c r="I3" s="3" t="s">
        <v>3146</v>
      </c>
    </row>
    <row r="4" spans="1:9" x14ac:dyDescent="0.25">
      <c r="A4" s="2" t="s">
        <v>2376</v>
      </c>
      <c r="B4" s="2" t="s">
        <v>2377</v>
      </c>
      <c r="C4" s="2">
        <v>50150</v>
      </c>
      <c r="D4" s="2" t="s">
        <v>2378</v>
      </c>
      <c r="E4" s="2" t="s">
        <v>2379</v>
      </c>
      <c r="F4" s="2" t="s">
        <v>2380</v>
      </c>
      <c r="G4" s="2" t="s">
        <v>11</v>
      </c>
      <c r="H4" s="2">
        <v>11783</v>
      </c>
      <c r="I4" s="3" t="s">
        <v>3147</v>
      </c>
    </row>
    <row r="5" spans="1:9" x14ac:dyDescent="0.25">
      <c r="A5" s="2" t="s">
        <v>206</v>
      </c>
      <c r="B5" s="2" t="s">
        <v>207</v>
      </c>
      <c r="C5" s="2" t="e">
        <v>#N/A</v>
      </c>
      <c r="D5" s="2" t="e">
        <v>#N/A</v>
      </c>
      <c r="E5" s="2" t="e">
        <v>#N/A</v>
      </c>
      <c r="F5" s="2" t="e">
        <v>#N/A</v>
      </c>
      <c r="G5" s="2" t="s">
        <v>11</v>
      </c>
      <c r="H5" s="2" t="e">
        <v>#N/A</v>
      </c>
      <c r="I5" s="3" t="s">
        <v>3148</v>
      </c>
    </row>
    <row r="6" spans="1:9" x14ac:dyDescent="0.25">
      <c r="A6" s="2" t="s">
        <v>73</v>
      </c>
      <c r="B6" s="2" t="s">
        <v>74</v>
      </c>
      <c r="C6" s="2">
        <v>51730</v>
      </c>
      <c r="D6" s="2" t="s">
        <v>75</v>
      </c>
      <c r="E6" s="2" t="s">
        <v>76</v>
      </c>
      <c r="F6" s="2" t="s">
        <v>77</v>
      </c>
      <c r="G6" s="2" t="s">
        <v>11</v>
      </c>
      <c r="H6" s="2">
        <v>11206</v>
      </c>
      <c r="I6" s="3" t="s">
        <v>3146</v>
      </c>
    </row>
    <row r="7" spans="1:9" x14ac:dyDescent="0.25">
      <c r="A7" s="2" t="s">
        <v>2408</v>
      </c>
      <c r="B7" s="2" t="s">
        <v>2409</v>
      </c>
      <c r="C7" s="2">
        <v>18660</v>
      </c>
      <c r="D7" s="2" t="s">
        <v>2410</v>
      </c>
      <c r="E7" s="2">
        <v>0</v>
      </c>
      <c r="F7" s="2" t="s">
        <v>46</v>
      </c>
      <c r="G7" s="2" t="s">
        <v>11</v>
      </c>
      <c r="H7" s="2">
        <v>10011</v>
      </c>
      <c r="I7" s="3" t="s">
        <v>3152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F4211-463D-4C97-A32E-9EBBD0C4D40D}">
  <dimension ref="A1:A380"/>
  <sheetViews>
    <sheetView workbookViewId="0">
      <selection sqref="A1:A1048576"/>
    </sheetView>
  </sheetViews>
  <sheetFormatPr defaultRowHeight="15" x14ac:dyDescent="0.25"/>
  <sheetData>
    <row r="1" spans="1:1" x14ac:dyDescent="0.25">
      <c r="A1" s="10" t="s">
        <v>2954</v>
      </c>
    </row>
    <row r="2" spans="1:1" x14ac:dyDescent="0.25">
      <c r="A2" s="10" t="s">
        <v>2955</v>
      </c>
    </row>
    <row r="3" spans="1:1" x14ac:dyDescent="0.25">
      <c r="A3" s="10" t="s">
        <v>2956</v>
      </c>
    </row>
    <row r="4" spans="1:1" x14ac:dyDescent="0.25">
      <c r="A4" s="10" t="s">
        <v>2957</v>
      </c>
    </row>
    <row r="5" spans="1:1" x14ac:dyDescent="0.25">
      <c r="A5" s="10" t="s">
        <v>2958</v>
      </c>
    </row>
    <row r="6" spans="1:1" x14ac:dyDescent="0.25">
      <c r="A6" s="10" t="s">
        <v>2959</v>
      </c>
    </row>
    <row r="7" spans="1:1" x14ac:dyDescent="0.25">
      <c r="A7" s="11"/>
    </row>
    <row r="8" spans="1:1" x14ac:dyDescent="0.25">
      <c r="A8" s="11"/>
    </row>
    <row r="9" spans="1:1" x14ac:dyDescent="0.25">
      <c r="A9" s="11"/>
    </row>
    <row r="10" spans="1:1" x14ac:dyDescent="0.25">
      <c r="A10" s="11"/>
    </row>
    <row r="11" spans="1:1" x14ac:dyDescent="0.25">
      <c r="A11" s="11"/>
    </row>
    <row r="12" spans="1:1" x14ac:dyDescent="0.25">
      <c r="A12" s="11"/>
    </row>
    <row r="13" spans="1:1" x14ac:dyDescent="0.25">
      <c r="A13" s="11"/>
    </row>
    <row r="14" spans="1:1" x14ac:dyDescent="0.25">
      <c r="A14" s="11"/>
    </row>
    <row r="15" spans="1:1" x14ac:dyDescent="0.25">
      <c r="A15" s="11"/>
    </row>
    <row r="16" spans="1:1" x14ac:dyDescent="0.25">
      <c r="A16" s="11"/>
    </row>
    <row r="17" spans="1:1" x14ac:dyDescent="0.25">
      <c r="A17" s="11"/>
    </row>
    <row r="18" spans="1:1" x14ac:dyDescent="0.25">
      <c r="A18" s="11"/>
    </row>
    <row r="19" spans="1:1" x14ac:dyDescent="0.25">
      <c r="A19" s="11"/>
    </row>
    <row r="20" spans="1:1" x14ac:dyDescent="0.25">
      <c r="A20" s="11"/>
    </row>
    <row r="21" spans="1:1" x14ac:dyDescent="0.25">
      <c r="A21" s="11"/>
    </row>
    <row r="22" spans="1:1" x14ac:dyDescent="0.25">
      <c r="A22" s="11"/>
    </row>
    <row r="23" spans="1:1" x14ac:dyDescent="0.25">
      <c r="A23" s="11"/>
    </row>
    <row r="24" spans="1:1" x14ac:dyDescent="0.25">
      <c r="A24" s="11"/>
    </row>
    <row r="25" spans="1:1" x14ac:dyDescent="0.25">
      <c r="A25" s="11"/>
    </row>
    <row r="26" spans="1:1" x14ac:dyDescent="0.25">
      <c r="A26" s="11"/>
    </row>
    <row r="27" spans="1:1" x14ac:dyDescent="0.25">
      <c r="A27" s="11"/>
    </row>
    <row r="28" spans="1:1" x14ac:dyDescent="0.25">
      <c r="A28" s="11"/>
    </row>
    <row r="29" spans="1:1" x14ac:dyDescent="0.25">
      <c r="A29" s="11"/>
    </row>
    <row r="30" spans="1:1" x14ac:dyDescent="0.25">
      <c r="A30" s="11"/>
    </row>
    <row r="31" spans="1:1" x14ac:dyDescent="0.25">
      <c r="A31" s="11"/>
    </row>
    <row r="32" spans="1:1" x14ac:dyDescent="0.25">
      <c r="A32" s="11"/>
    </row>
    <row r="33" spans="1:1" x14ac:dyDescent="0.25">
      <c r="A33" s="11"/>
    </row>
    <row r="34" spans="1:1" x14ac:dyDescent="0.25">
      <c r="A34" s="11"/>
    </row>
    <row r="35" spans="1:1" x14ac:dyDescent="0.25">
      <c r="A35" s="11"/>
    </row>
    <row r="36" spans="1:1" x14ac:dyDescent="0.25">
      <c r="A36" s="11"/>
    </row>
    <row r="37" spans="1:1" x14ac:dyDescent="0.25">
      <c r="A37" s="10" t="s">
        <v>2960</v>
      </c>
    </row>
    <row r="38" spans="1:1" x14ac:dyDescent="0.25">
      <c r="A38" s="10" t="s">
        <v>2961</v>
      </c>
    </row>
    <row r="39" spans="1:1" x14ac:dyDescent="0.25">
      <c r="A39" s="10" t="s">
        <v>2962</v>
      </c>
    </row>
    <row r="40" spans="1:1" x14ac:dyDescent="0.25">
      <c r="A40" s="10" t="s">
        <v>2963</v>
      </c>
    </row>
    <row r="41" spans="1:1" x14ac:dyDescent="0.25">
      <c r="A41" s="10" t="s">
        <v>2964</v>
      </c>
    </row>
    <row r="42" spans="1:1" x14ac:dyDescent="0.25">
      <c r="A42" s="10" t="s">
        <v>2965</v>
      </c>
    </row>
    <row r="43" spans="1:1" x14ac:dyDescent="0.25">
      <c r="A43" s="10" t="s">
        <v>2966</v>
      </c>
    </row>
    <row r="44" spans="1:1" x14ac:dyDescent="0.25">
      <c r="A44" s="10" t="s">
        <v>2967</v>
      </c>
    </row>
    <row r="45" spans="1:1" x14ac:dyDescent="0.25">
      <c r="A45" s="10" t="s">
        <v>2968</v>
      </c>
    </row>
    <row r="46" spans="1:1" x14ac:dyDescent="0.25">
      <c r="A46" s="10" t="s">
        <v>2969</v>
      </c>
    </row>
    <row r="47" spans="1:1" x14ac:dyDescent="0.25">
      <c r="A47" s="10" t="s">
        <v>2970</v>
      </c>
    </row>
    <row r="48" spans="1:1" x14ac:dyDescent="0.25">
      <c r="A48" s="10" t="s">
        <v>2971</v>
      </c>
    </row>
    <row r="49" spans="1:1" x14ac:dyDescent="0.25">
      <c r="A49" s="10" t="s">
        <v>2972</v>
      </c>
    </row>
    <row r="50" spans="1:1" x14ac:dyDescent="0.25">
      <c r="A50" s="10" t="s">
        <v>2973</v>
      </c>
    </row>
    <row r="51" spans="1:1" x14ac:dyDescent="0.25">
      <c r="A51" s="10" t="s">
        <v>2974</v>
      </c>
    </row>
    <row r="52" spans="1:1" x14ac:dyDescent="0.25">
      <c r="A52" s="10" t="s">
        <v>2975</v>
      </c>
    </row>
    <row r="53" spans="1:1" x14ac:dyDescent="0.25">
      <c r="A53" s="10" t="s">
        <v>2976</v>
      </c>
    </row>
    <row r="54" spans="1:1" x14ac:dyDescent="0.25">
      <c r="A54" s="10" t="s">
        <v>2977</v>
      </c>
    </row>
    <row r="55" spans="1:1" x14ac:dyDescent="0.25">
      <c r="A55" s="10" t="s">
        <v>2978</v>
      </c>
    </row>
    <row r="56" spans="1:1" x14ac:dyDescent="0.25">
      <c r="A56" s="10" t="s">
        <v>2979</v>
      </c>
    </row>
    <row r="57" spans="1:1" x14ac:dyDescent="0.25">
      <c r="A57" s="10" t="s">
        <v>2980</v>
      </c>
    </row>
    <row r="58" spans="1:1" x14ac:dyDescent="0.25">
      <c r="A58" s="10" t="s">
        <v>2981</v>
      </c>
    </row>
    <row r="59" spans="1:1" x14ac:dyDescent="0.25">
      <c r="A59" s="10" t="s">
        <v>2982</v>
      </c>
    </row>
    <row r="60" spans="1:1" x14ac:dyDescent="0.25">
      <c r="A60" s="10" t="s">
        <v>2983</v>
      </c>
    </row>
    <row r="61" spans="1:1" x14ac:dyDescent="0.25">
      <c r="A61" s="10" t="s">
        <v>2984</v>
      </c>
    </row>
    <row r="62" spans="1:1" x14ac:dyDescent="0.25">
      <c r="A62" s="10" t="s">
        <v>2985</v>
      </c>
    </row>
    <row r="63" spans="1:1" x14ac:dyDescent="0.25">
      <c r="A63" s="10" t="s">
        <v>2986</v>
      </c>
    </row>
    <row r="64" spans="1:1" x14ac:dyDescent="0.25">
      <c r="A64" s="10" t="s">
        <v>2987</v>
      </c>
    </row>
    <row r="65" spans="1:1" x14ac:dyDescent="0.25">
      <c r="A65" s="10" t="s">
        <v>2988</v>
      </c>
    </row>
    <row r="66" spans="1:1" x14ac:dyDescent="0.25">
      <c r="A66" s="10" t="s">
        <v>2989</v>
      </c>
    </row>
    <row r="67" spans="1:1" x14ac:dyDescent="0.25">
      <c r="A67" s="11" t="s">
        <v>2990</v>
      </c>
    </row>
    <row r="68" spans="1:1" x14ac:dyDescent="0.25">
      <c r="A68" s="10" t="s">
        <v>2991</v>
      </c>
    </row>
    <row r="69" spans="1:1" x14ac:dyDescent="0.25">
      <c r="A69" s="10" t="s">
        <v>2992</v>
      </c>
    </row>
    <row r="70" spans="1:1" x14ac:dyDescent="0.25">
      <c r="A70" s="10" t="s">
        <v>2993</v>
      </c>
    </row>
    <row r="71" spans="1:1" x14ac:dyDescent="0.25">
      <c r="A71" s="10" t="s">
        <v>2994</v>
      </c>
    </row>
    <row r="72" spans="1:1" x14ac:dyDescent="0.25">
      <c r="A72" s="10" t="s">
        <v>2995</v>
      </c>
    </row>
    <row r="73" spans="1:1" x14ac:dyDescent="0.25">
      <c r="A73" s="10" t="s">
        <v>2996</v>
      </c>
    </row>
    <row r="74" spans="1:1" x14ac:dyDescent="0.25">
      <c r="A74" s="10" t="s">
        <v>2997</v>
      </c>
    </row>
    <row r="75" spans="1:1" x14ac:dyDescent="0.25">
      <c r="A75" s="11" t="s">
        <v>2998</v>
      </c>
    </row>
    <row r="76" spans="1:1" x14ac:dyDescent="0.25">
      <c r="A76" s="10" t="s">
        <v>2999</v>
      </c>
    </row>
    <row r="77" spans="1:1" x14ac:dyDescent="0.25">
      <c r="A77" s="10" t="s">
        <v>3000</v>
      </c>
    </row>
    <row r="78" spans="1:1" x14ac:dyDescent="0.25">
      <c r="A78" s="10" t="s">
        <v>3001</v>
      </c>
    </row>
    <row r="79" spans="1:1" x14ac:dyDescent="0.25">
      <c r="A79" s="10" t="s">
        <v>3002</v>
      </c>
    </row>
    <row r="80" spans="1:1" x14ac:dyDescent="0.25">
      <c r="A80" s="10" t="s">
        <v>3003</v>
      </c>
    </row>
    <row r="81" spans="1:1" x14ac:dyDescent="0.25">
      <c r="A81" s="12" t="s">
        <v>3004</v>
      </c>
    </row>
    <row r="82" spans="1:1" x14ac:dyDescent="0.25">
      <c r="A82" s="10" t="s">
        <v>3005</v>
      </c>
    </row>
    <row r="83" spans="1:1" x14ac:dyDescent="0.25">
      <c r="A83" s="12" t="s">
        <v>3006</v>
      </c>
    </row>
    <row r="84" spans="1:1" x14ac:dyDescent="0.25">
      <c r="A84" s="12" t="s">
        <v>3007</v>
      </c>
    </row>
    <row r="85" spans="1:1" x14ac:dyDescent="0.25">
      <c r="A85" s="12" t="s">
        <v>3008</v>
      </c>
    </row>
    <row r="86" spans="1:1" x14ac:dyDescent="0.25">
      <c r="A86" s="12" t="s">
        <v>3009</v>
      </c>
    </row>
    <row r="87" spans="1:1" x14ac:dyDescent="0.25">
      <c r="A87" s="12" t="s">
        <v>3010</v>
      </c>
    </row>
    <row r="88" spans="1:1" x14ac:dyDescent="0.25">
      <c r="A88" s="12" t="s">
        <v>3011</v>
      </c>
    </row>
    <row r="89" spans="1:1" x14ac:dyDescent="0.25">
      <c r="A89" s="12" t="s">
        <v>3012</v>
      </c>
    </row>
    <row r="90" spans="1:1" x14ac:dyDescent="0.25">
      <c r="A90" s="12" t="s">
        <v>3013</v>
      </c>
    </row>
    <row r="91" spans="1:1" x14ac:dyDescent="0.25">
      <c r="A91" s="12" t="s">
        <v>3014</v>
      </c>
    </row>
    <row r="92" spans="1:1" x14ac:dyDescent="0.25">
      <c r="A92" s="12" t="s">
        <v>3015</v>
      </c>
    </row>
    <row r="93" spans="1:1" x14ac:dyDescent="0.25">
      <c r="A93" s="12" t="s">
        <v>3016</v>
      </c>
    </row>
    <row r="94" spans="1:1" x14ac:dyDescent="0.25">
      <c r="A94" s="12" t="s">
        <v>3017</v>
      </c>
    </row>
    <row r="95" spans="1:1" x14ac:dyDescent="0.25">
      <c r="A95" s="12" t="s">
        <v>3018</v>
      </c>
    </row>
    <row r="96" spans="1:1" x14ac:dyDescent="0.25">
      <c r="A96" s="12" t="s">
        <v>3019</v>
      </c>
    </row>
    <row r="97" spans="1:1" x14ac:dyDescent="0.25">
      <c r="A97" s="12" t="s">
        <v>3020</v>
      </c>
    </row>
    <row r="98" spans="1:1" x14ac:dyDescent="0.25">
      <c r="A98" s="12" t="s">
        <v>3021</v>
      </c>
    </row>
    <row r="99" spans="1:1" x14ac:dyDescent="0.25">
      <c r="A99" s="12" t="s">
        <v>3022</v>
      </c>
    </row>
    <row r="100" spans="1:1" x14ac:dyDescent="0.25">
      <c r="A100" s="12" t="s">
        <v>3023</v>
      </c>
    </row>
    <row r="101" spans="1:1" x14ac:dyDescent="0.25">
      <c r="A101" s="12" t="s">
        <v>3024</v>
      </c>
    </row>
    <row r="102" spans="1:1" x14ac:dyDescent="0.25">
      <c r="A102" s="12" t="s">
        <v>3025</v>
      </c>
    </row>
    <row r="103" spans="1:1" x14ac:dyDescent="0.25">
      <c r="A103" s="12" t="s">
        <v>3026</v>
      </c>
    </row>
    <row r="104" spans="1:1" x14ac:dyDescent="0.25">
      <c r="A104" s="12" t="s">
        <v>3027</v>
      </c>
    </row>
    <row r="105" spans="1:1" x14ac:dyDescent="0.25">
      <c r="A105" s="12" t="s">
        <v>3028</v>
      </c>
    </row>
    <row r="106" spans="1:1" x14ac:dyDescent="0.25">
      <c r="A106" s="12" t="s">
        <v>3029</v>
      </c>
    </row>
    <row r="107" spans="1:1" x14ac:dyDescent="0.25">
      <c r="A107" s="12" t="s">
        <v>3030</v>
      </c>
    </row>
    <row r="108" spans="1:1" x14ac:dyDescent="0.25">
      <c r="A108" s="12" t="s">
        <v>3031</v>
      </c>
    </row>
    <row r="109" spans="1:1" x14ac:dyDescent="0.25">
      <c r="A109" s="12" t="s">
        <v>3032</v>
      </c>
    </row>
    <row r="110" spans="1:1" x14ac:dyDescent="0.25">
      <c r="A110" s="12" t="s">
        <v>3033</v>
      </c>
    </row>
    <row r="111" spans="1:1" x14ac:dyDescent="0.25">
      <c r="A111" s="12" t="s">
        <v>3034</v>
      </c>
    </row>
    <row r="112" spans="1:1" x14ac:dyDescent="0.25">
      <c r="A112" s="12" t="s">
        <v>3035</v>
      </c>
    </row>
    <row r="113" spans="1:1" x14ac:dyDescent="0.25">
      <c r="A113" s="12" t="s">
        <v>3036</v>
      </c>
    </row>
    <row r="114" spans="1:1" x14ac:dyDescent="0.25">
      <c r="A114" s="12" t="s">
        <v>3037</v>
      </c>
    </row>
    <row r="115" spans="1:1" x14ac:dyDescent="0.25">
      <c r="A115" s="12" t="s">
        <v>3038</v>
      </c>
    </row>
    <row r="116" spans="1:1" x14ac:dyDescent="0.25">
      <c r="A116" s="12" t="s">
        <v>3039</v>
      </c>
    </row>
    <row r="117" spans="1:1" x14ac:dyDescent="0.25">
      <c r="A117" s="10" t="s">
        <v>3040</v>
      </c>
    </row>
    <row r="118" spans="1:1" x14ac:dyDescent="0.25">
      <c r="A118" s="12" t="s">
        <v>3041</v>
      </c>
    </row>
    <row r="119" spans="1:1" x14ac:dyDescent="0.25">
      <c r="A119" s="12" t="s">
        <v>3042</v>
      </c>
    </row>
    <row r="120" spans="1:1" x14ac:dyDescent="0.25">
      <c r="A120" s="12" t="s">
        <v>3043</v>
      </c>
    </row>
    <row r="121" spans="1:1" x14ac:dyDescent="0.25">
      <c r="A121" s="12" t="s">
        <v>3044</v>
      </c>
    </row>
    <row r="122" spans="1:1" x14ac:dyDescent="0.25">
      <c r="A122" s="12" t="s">
        <v>3045</v>
      </c>
    </row>
    <row r="123" spans="1:1" x14ac:dyDescent="0.25">
      <c r="A123" s="12" t="s">
        <v>3046</v>
      </c>
    </row>
    <row r="124" spans="1:1" x14ac:dyDescent="0.25">
      <c r="A124" s="10" t="s">
        <v>3047</v>
      </c>
    </row>
    <row r="125" spans="1:1" x14ac:dyDescent="0.25">
      <c r="A125" s="12" t="s">
        <v>3048</v>
      </c>
    </row>
    <row r="126" spans="1:1" x14ac:dyDescent="0.25">
      <c r="A126" s="12" t="s">
        <v>3049</v>
      </c>
    </row>
    <row r="127" spans="1:1" x14ac:dyDescent="0.25">
      <c r="A127" s="12" t="s">
        <v>3050</v>
      </c>
    </row>
    <row r="128" spans="1:1" x14ac:dyDescent="0.25">
      <c r="A128" s="12" t="s">
        <v>3051</v>
      </c>
    </row>
    <row r="129" spans="1:1" x14ac:dyDescent="0.25">
      <c r="A129" s="10" t="s">
        <v>3052</v>
      </c>
    </row>
    <row r="130" spans="1:1" x14ac:dyDescent="0.25">
      <c r="A130" s="12" t="s">
        <v>3053</v>
      </c>
    </row>
    <row r="131" spans="1:1" x14ac:dyDescent="0.25">
      <c r="A131" s="12" t="s">
        <v>3054</v>
      </c>
    </row>
    <row r="132" spans="1:1" x14ac:dyDescent="0.25">
      <c r="A132" s="12" t="s">
        <v>3055</v>
      </c>
    </row>
    <row r="133" spans="1:1" x14ac:dyDescent="0.25">
      <c r="A133" s="12" t="s">
        <v>3056</v>
      </c>
    </row>
    <row r="134" spans="1:1" x14ac:dyDescent="0.25">
      <c r="A134" s="10" t="s">
        <v>3057</v>
      </c>
    </row>
    <row r="135" spans="1:1" x14ac:dyDescent="0.25">
      <c r="A135" s="12" t="s">
        <v>3058</v>
      </c>
    </row>
    <row r="136" spans="1:1" x14ac:dyDescent="0.25">
      <c r="A136" s="12" t="s">
        <v>3059</v>
      </c>
    </row>
    <row r="137" spans="1:1" x14ac:dyDescent="0.25">
      <c r="A137" s="12" t="s">
        <v>3060</v>
      </c>
    </row>
    <row r="138" spans="1:1" x14ac:dyDescent="0.25">
      <c r="A138" s="10" t="s">
        <v>3061</v>
      </c>
    </row>
    <row r="139" spans="1:1" x14ac:dyDescent="0.25">
      <c r="A139" s="10" t="s">
        <v>3062</v>
      </c>
    </row>
    <row r="140" spans="1:1" x14ac:dyDescent="0.25">
      <c r="A140" s="12" t="s">
        <v>3063</v>
      </c>
    </row>
    <row r="141" spans="1:1" x14ac:dyDescent="0.25">
      <c r="A141" s="12" t="s">
        <v>3064</v>
      </c>
    </row>
    <row r="142" spans="1:1" x14ac:dyDescent="0.25">
      <c r="A142" s="12" t="s">
        <v>3065</v>
      </c>
    </row>
    <row r="143" spans="1:1" x14ac:dyDescent="0.25">
      <c r="A143" s="12" t="s">
        <v>3066</v>
      </c>
    </row>
    <row r="144" spans="1:1" x14ac:dyDescent="0.25">
      <c r="A144" s="12" t="s">
        <v>3067</v>
      </c>
    </row>
    <row r="145" spans="1:1" x14ac:dyDescent="0.25">
      <c r="A145" s="12" t="s">
        <v>3068</v>
      </c>
    </row>
    <row r="146" spans="1:1" x14ac:dyDescent="0.25">
      <c r="A146" s="10" t="s">
        <v>3069</v>
      </c>
    </row>
    <row r="147" spans="1:1" x14ac:dyDescent="0.25">
      <c r="A147" s="12" t="s">
        <v>3070</v>
      </c>
    </row>
    <row r="148" spans="1:1" x14ac:dyDescent="0.25">
      <c r="A148" s="12" t="s">
        <v>3071</v>
      </c>
    </row>
    <row r="149" spans="1:1" x14ac:dyDescent="0.25">
      <c r="A149" s="12" t="s">
        <v>3072</v>
      </c>
    </row>
    <row r="150" spans="1:1" x14ac:dyDescent="0.25">
      <c r="A150" s="12" t="s">
        <v>3073</v>
      </c>
    </row>
    <row r="151" spans="1:1" x14ac:dyDescent="0.25">
      <c r="A151" s="12" t="s">
        <v>3074</v>
      </c>
    </row>
    <row r="152" spans="1:1" x14ac:dyDescent="0.25">
      <c r="A152" s="12" t="s">
        <v>3075</v>
      </c>
    </row>
    <row r="153" spans="1:1" x14ac:dyDescent="0.25">
      <c r="A153" s="12" t="s">
        <v>3076</v>
      </c>
    </row>
    <row r="154" spans="1:1" x14ac:dyDescent="0.25">
      <c r="A154" s="11"/>
    </row>
    <row r="155" spans="1:1" x14ac:dyDescent="0.25">
      <c r="A155" s="11"/>
    </row>
    <row r="156" spans="1:1" x14ac:dyDescent="0.25">
      <c r="A156" s="11"/>
    </row>
    <row r="157" spans="1:1" x14ac:dyDescent="0.25">
      <c r="A157" s="11"/>
    </row>
    <row r="158" spans="1:1" x14ac:dyDescent="0.25">
      <c r="A158" s="11"/>
    </row>
    <row r="159" spans="1:1" x14ac:dyDescent="0.25">
      <c r="A159" s="11"/>
    </row>
    <row r="160" spans="1:1" x14ac:dyDescent="0.25">
      <c r="A160" s="11"/>
    </row>
    <row r="161" spans="1:1" x14ac:dyDescent="0.25">
      <c r="A161" s="11"/>
    </row>
    <row r="162" spans="1:1" x14ac:dyDescent="0.25">
      <c r="A162" s="11"/>
    </row>
    <row r="163" spans="1:1" x14ac:dyDescent="0.25">
      <c r="A163" s="11"/>
    </row>
    <row r="164" spans="1:1" x14ac:dyDescent="0.25">
      <c r="A164" s="11"/>
    </row>
    <row r="165" spans="1:1" x14ac:dyDescent="0.25">
      <c r="A165" s="11"/>
    </row>
    <row r="166" spans="1:1" x14ac:dyDescent="0.25">
      <c r="A166" s="11"/>
    </row>
    <row r="167" spans="1:1" x14ac:dyDescent="0.25">
      <c r="A167" s="11"/>
    </row>
    <row r="168" spans="1:1" x14ac:dyDescent="0.25">
      <c r="A168" s="11"/>
    </row>
    <row r="169" spans="1:1" x14ac:dyDescent="0.25">
      <c r="A169" s="11"/>
    </row>
    <row r="170" spans="1:1" x14ac:dyDescent="0.25">
      <c r="A170" s="11"/>
    </row>
    <row r="171" spans="1:1" x14ac:dyDescent="0.25">
      <c r="A171" s="11"/>
    </row>
    <row r="172" spans="1:1" x14ac:dyDescent="0.25">
      <c r="A172" s="11"/>
    </row>
    <row r="173" spans="1:1" x14ac:dyDescent="0.25">
      <c r="A173" s="11"/>
    </row>
    <row r="174" spans="1:1" x14ac:dyDescent="0.25">
      <c r="A174" s="11"/>
    </row>
    <row r="175" spans="1:1" x14ac:dyDescent="0.25">
      <c r="A175" s="11"/>
    </row>
    <row r="176" spans="1:1" x14ac:dyDescent="0.25">
      <c r="A176" s="11"/>
    </row>
    <row r="177" spans="1:1" x14ac:dyDescent="0.25">
      <c r="A177" s="11"/>
    </row>
    <row r="178" spans="1:1" x14ac:dyDescent="0.25">
      <c r="A178" s="11"/>
    </row>
    <row r="179" spans="1:1" x14ac:dyDescent="0.25">
      <c r="A179" s="11"/>
    </row>
    <row r="180" spans="1:1" x14ac:dyDescent="0.25">
      <c r="A180" s="10" t="s">
        <v>3077</v>
      </c>
    </row>
    <row r="181" spans="1:1" x14ac:dyDescent="0.25">
      <c r="A181" s="10" t="s">
        <v>3078</v>
      </c>
    </row>
    <row r="182" spans="1:1" x14ac:dyDescent="0.25">
      <c r="A182" s="10" t="s">
        <v>3079</v>
      </c>
    </row>
    <row r="183" spans="1:1" x14ac:dyDescent="0.25">
      <c r="A183" s="10" t="s">
        <v>3080</v>
      </c>
    </row>
    <row r="184" spans="1:1" x14ac:dyDescent="0.25">
      <c r="A184" s="10" t="s">
        <v>3081</v>
      </c>
    </row>
    <row r="185" spans="1:1" x14ac:dyDescent="0.25">
      <c r="A185" s="10" t="s">
        <v>3082</v>
      </c>
    </row>
    <row r="186" spans="1:1" x14ac:dyDescent="0.25">
      <c r="A186" s="10" t="s">
        <v>3083</v>
      </c>
    </row>
    <row r="187" spans="1:1" x14ac:dyDescent="0.25">
      <c r="A187" s="10" t="s">
        <v>3084</v>
      </c>
    </row>
    <row r="188" spans="1:1" x14ac:dyDescent="0.25">
      <c r="A188" s="10" t="s">
        <v>3085</v>
      </c>
    </row>
    <row r="189" spans="1:1" x14ac:dyDescent="0.25">
      <c r="A189" s="10" t="s">
        <v>3086</v>
      </c>
    </row>
    <row r="190" spans="1:1" x14ac:dyDescent="0.25">
      <c r="A190" s="10" t="s">
        <v>3087</v>
      </c>
    </row>
    <row r="191" spans="1:1" x14ac:dyDescent="0.25">
      <c r="A191" s="10" t="s">
        <v>3088</v>
      </c>
    </row>
    <row r="192" spans="1:1" x14ac:dyDescent="0.25">
      <c r="A192" s="10" t="s">
        <v>3089</v>
      </c>
    </row>
    <row r="193" spans="1:1" x14ac:dyDescent="0.25">
      <c r="A193" s="10" t="s">
        <v>3090</v>
      </c>
    </row>
    <row r="194" spans="1:1" x14ac:dyDescent="0.25">
      <c r="A194" s="10" t="s">
        <v>3091</v>
      </c>
    </row>
    <row r="195" spans="1:1" x14ac:dyDescent="0.25">
      <c r="A195" s="10" t="s">
        <v>3092</v>
      </c>
    </row>
    <row r="196" spans="1:1" x14ac:dyDescent="0.25">
      <c r="A196" s="10" t="s">
        <v>3093</v>
      </c>
    </row>
    <row r="197" spans="1:1" x14ac:dyDescent="0.25">
      <c r="A197" s="10" t="s">
        <v>3094</v>
      </c>
    </row>
    <row r="198" spans="1:1" x14ac:dyDescent="0.25">
      <c r="A198" s="10" t="s">
        <v>3095</v>
      </c>
    </row>
    <row r="199" spans="1:1" x14ac:dyDescent="0.25">
      <c r="A199" s="10" t="s">
        <v>3096</v>
      </c>
    </row>
    <row r="200" spans="1:1" x14ac:dyDescent="0.25">
      <c r="A200" s="10" t="s">
        <v>3097</v>
      </c>
    </row>
    <row r="201" spans="1:1" x14ac:dyDescent="0.25">
      <c r="A201" s="10" t="s">
        <v>3098</v>
      </c>
    </row>
    <row r="202" spans="1:1" x14ac:dyDescent="0.25">
      <c r="A202" s="10" t="s">
        <v>3099</v>
      </c>
    </row>
    <row r="203" spans="1:1" x14ac:dyDescent="0.25">
      <c r="A203" s="10" t="s">
        <v>3100</v>
      </c>
    </row>
    <row r="204" spans="1:1" x14ac:dyDescent="0.25">
      <c r="A204" s="10" t="s">
        <v>3101</v>
      </c>
    </row>
    <row r="205" spans="1:1" x14ac:dyDescent="0.25">
      <c r="A205" s="10" t="s">
        <v>3102</v>
      </c>
    </row>
    <row r="206" spans="1:1" x14ac:dyDescent="0.25">
      <c r="A206" s="10" t="s">
        <v>3103</v>
      </c>
    </row>
    <row r="207" spans="1:1" x14ac:dyDescent="0.25">
      <c r="A207" s="10" t="s">
        <v>3104</v>
      </c>
    </row>
    <row r="208" spans="1:1" x14ac:dyDescent="0.25">
      <c r="A208" s="10" t="s">
        <v>3105</v>
      </c>
    </row>
    <row r="209" spans="1:1" x14ac:dyDescent="0.25">
      <c r="A209" s="10" t="s">
        <v>3106</v>
      </c>
    </row>
    <row r="210" spans="1:1" x14ac:dyDescent="0.25">
      <c r="A210" s="12" t="s">
        <v>3107</v>
      </c>
    </row>
    <row r="211" spans="1:1" x14ac:dyDescent="0.25">
      <c r="A211" s="12" t="s">
        <v>3108</v>
      </c>
    </row>
    <row r="212" spans="1:1" x14ac:dyDescent="0.25">
      <c r="A212" s="10" t="s">
        <v>3109</v>
      </c>
    </row>
    <row r="213" spans="1:1" x14ac:dyDescent="0.25">
      <c r="A213" s="10" t="s">
        <v>3110</v>
      </c>
    </row>
    <row r="214" spans="1:1" x14ac:dyDescent="0.25">
      <c r="A214" s="10" t="s">
        <v>3111</v>
      </c>
    </row>
    <row r="215" spans="1:1" x14ac:dyDescent="0.25">
      <c r="A215" s="10" t="s">
        <v>3112</v>
      </c>
    </row>
    <row r="216" spans="1:1" x14ac:dyDescent="0.25">
      <c r="A216" s="10" t="s">
        <v>3113</v>
      </c>
    </row>
    <row r="217" spans="1:1" x14ac:dyDescent="0.25">
      <c r="A217" s="10" t="s">
        <v>3114</v>
      </c>
    </row>
    <row r="218" spans="1:1" x14ac:dyDescent="0.25">
      <c r="A218" s="10" t="s">
        <v>3115</v>
      </c>
    </row>
    <row r="219" spans="1:1" x14ac:dyDescent="0.25">
      <c r="A219" s="10" t="s">
        <v>3116</v>
      </c>
    </row>
    <row r="220" spans="1:1" x14ac:dyDescent="0.25">
      <c r="A220" s="11" t="s">
        <v>3117</v>
      </c>
    </row>
    <row r="221" spans="1:1" x14ac:dyDescent="0.25">
      <c r="A221" s="10" t="s">
        <v>3118</v>
      </c>
    </row>
    <row r="222" spans="1:1" x14ac:dyDescent="0.25">
      <c r="A222" s="10" t="s">
        <v>3119</v>
      </c>
    </row>
    <row r="223" spans="1:1" x14ac:dyDescent="0.25">
      <c r="A223" s="10" t="s">
        <v>3120</v>
      </c>
    </row>
    <row r="224" spans="1:1" x14ac:dyDescent="0.25">
      <c r="A224" s="10" t="s">
        <v>3121</v>
      </c>
    </row>
    <row r="225" spans="1:1" x14ac:dyDescent="0.25">
      <c r="A225" s="10" t="s">
        <v>3122</v>
      </c>
    </row>
    <row r="226" spans="1:1" x14ac:dyDescent="0.25">
      <c r="A226" s="10" t="s">
        <v>3123</v>
      </c>
    </row>
    <row r="227" spans="1:1" x14ac:dyDescent="0.25">
      <c r="A227" s="10" t="s">
        <v>3124</v>
      </c>
    </row>
    <row r="228" spans="1:1" x14ac:dyDescent="0.25">
      <c r="A228" s="12" t="s">
        <v>3125</v>
      </c>
    </row>
    <row r="229" spans="1:1" x14ac:dyDescent="0.25">
      <c r="A229" s="12" t="s">
        <v>3126</v>
      </c>
    </row>
    <row r="230" spans="1:1" x14ac:dyDescent="0.25">
      <c r="A230" s="11"/>
    </row>
    <row r="231" spans="1:1" x14ac:dyDescent="0.25">
      <c r="A231" s="11"/>
    </row>
    <row r="232" spans="1:1" x14ac:dyDescent="0.25">
      <c r="A232" s="11"/>
    </row>
    <row r="233" spans="1:1" x14ac:dyDescent="0.25">
      <c r="A233" s="11"/>
    </row>
    <row r="234" spans="1:1" x14ac:dyDescent="0.25">
      <c r="A234" s="11"/>
    </row>
    <row r="235" spans="1:1" x14ac:dyDescent="0.25">
      <c r="A235" s="11"/>
    </row>
    <row r="236" spans="1:1" x14ac:dyDescent="0.25">
      <c r="A236" s="11"/>
    </row>
    <row r="237" spans="1:1" x14ac:dyDescent="0.25">
      <c r="A237" s="11"/>
    </row>
    <row r="238" spans="1:1" x14ac:dyDescent="0.25">
      <c r="A238" s="11"/>
    </row>
    <row r="239" spans="1:1" x14ac:dyDescent="0.25">
      <c r="A239" s="11"/>
    </row>
    <row r="240" spans="1:1" x14ac:dyDescent="0.25">
      <c r="A240" s="11"/>
    </row>
    <row r="241" spans="1:1" x14ac:dyDescent="0.25">
      <c r="A241" s="11"/>
    </row>
    <row r="242" spans="1:1" x14ac:dyDescent="0.25">
      <c r="A242" s="11"/>
    </row>
    <row r="243" spans="1:1" x14ac:dyDescent="0.25">
      <c r="A243" s="11"/>
    </row>
    <row r="244" spans="1:1" x14ac:dyDescent="0.25">
      <c r="A244" s="11"/>
    </row>
    <row r="245" spans="1:1" x14ac:dyDescent="0.25">
      <c r="A245" s="11"/>
    </row>
    <row r="246" spans="1:1" x14ac:dyDescent="0.25">
      <c r="A246" s="11"/>
    </row>
    <row r="247" spans="1:1" x14ac:dyDescent="0.25">
      <c r="A247" s="11"/>
    </row>
    <row r="248" spans="1:1" x14ac:dyDescent="0.25">
      <c r="A248" s="11"/>
    </row>
    <row r="249" spans="1:1" x14ac:dyDescent="0.25">
      <c r="A249" s="11"/>
    </row>
    <row r="250" spans="1:1" x14ac:dyDescent="0.25">
      <c r="A250" s="11"/>
    </row>
    <row r="251" spans="1:1" x14ac:dyDescent="0.25">
      <c r="A251" s="11"/>
    </row>
    <row r="252" spans="1:1" x14ac:dyDescent="0.25">
      <c r="A252" s="11"/>
    </row>
    <row r="253" spans="1:1" x14ac:dyDescent="0.25">
      <c r="A253" s="11"/>
    </row>
    <row r="254" spans="1:1" x14ac:dyDescent="0.25">
      <c r="A254" s="11"/>
    </row>
    <row r="255" spans="1:1" x14ac:dyDescent="0.25">
      <c r="A255" s="11"/>
    </row>
    <row r="256" spans="1:1" x14ac:dyDescent="0.25">
      <c r="A256" s="11"/>
    </row>
    <row r="257" spans="1:1" x14ac:dyDescent="0.25">
      <c r="A257" s="11"/>
    </row>
    <row r="258" spans="1:1" x14ac:dyDescent="0.25">
      <c r="A258" s="11"/>
    </row>
    <row r="259" spans="1:1" x14ac:dyDescent="0.25">
      <c r="A259" s="11"/>
    </row>
    <row r="260" spans="1:1" x14ac:dyDescent="0.25">
      <c r="A260" s="11"/>
    </row>
    <row r="261" spans="1:1" x14ac:dyDescent="0.25">
      <c r="A261" s="11"/>
    </row>
    <row r="262" spans="1:1" x14ac:dyDescent="0.25">
      <c r="A262" s="11"/>
    </row>
    <row r="263" spans="1:1" x14ac:dyDescent="0.25">
      <c r="A263" s="11"/>
    </row>
    <row r="264" spans="1:1" x14ac:dyDescent="0.25">
      <c r="A264" s="11"/>
    </row>
    <row r="265" spans="1:1" x14ac:dyDescent="0.25">
      <c r="A265" s="11"/>
    </row>
    <row r="266" spans="1:1" x14ac:dyDescent="0.25">
      <c r="A266" s="11"/>
    </row>
    <row r="267" spans="1:1" x14ac:dyDescent="0.25">
      <c r="A267" s="11"/>
    </row>
    <row r="268" spans="1:1" x14ac:dyDescent="0.25">
      <c r="A268" s="11"/>
    </row>
    <row r="269" spans="1:1" x14ac:dyDescent="0.25">
      <c r="A269" s="11"/>
    </row>
    <row r="270" spans="1:1" x14ac:dyDescent="0.25">
      <c r="A270" s="11"/>
    </row>
    <row r="271" spans="1:1" x14ac:dyDescent="0.25">
      <c r="A271" s="11"/>
    </row>
    <row r="272" spans="1:1" x14ac:dyDescent="0.25">
      <c r="A272" s="11"/>
    </row>
    <row r="273" spans="1:1" x14ac:dyDescent="0.25">
      <c r="A273" s="11"/>
    </row>
    <row r="274" spans="1:1" x14ac:dyDescent="0.25">
      <c r="A274" s="11"/>
    </row>
    <row r="275" spans="1:1" x14ac:dyDescent="0.25">
      <c r="A275" s="11"/>
    </row>
    <row r="276" spans="1:1" x14ac:dyDescent="0.25">
      <c r="A276" s="11"/>
    </row>
    <row r="277" spans="1:1" x14ac:dyDescent="0.25">
      <c r="A277" s="11"/>
    </row>
    <row r="278" spans="1:1" x14ac:dyDescent="0.25">
      <c r="A278" s="11"/>
    </row>
    <row r="279" spans="1:1" x14ac:dyDescent="0.25">
      <c r="A279" s="11"/>
    </row>
    <row r="280" spans="1:1" x14ac:dyDescent="0.25">
      <c r="A280" s="11"/>
    </row>
    <row r="281" spans="1:1" x14ac:dyDescent="0.25">
      <c r="A281" s="11"/>
    </row>
    <row r="282" spans="1:1" x14ac:dyDescent="0.25">
      <c r="A282" s="11"/>
    </row>
    <row r="283" spans="1:1" x14ac:dyDescent="0.25">
      <c r="A283" s="11"/>
    </row>
    <row r="284" spans="1:1" x14ac:dyDescent="0.25">
      <c r="A284" s="11"/>
    </row>
    <row r="285" spans="1:1" x14ac:dyDescent="0.25">
      <c r="A285" s="11"/>
    </row>
    <row r="286" spans="1:1" x14ac:dyDescent="0.25">
      <c r="A286" s="11"/>
    </row>
    <row r="287" spans="1:1" x14ac:dyDescent="0.25">
      <c r="A287" s="11"/>
    </row>
    <row r="288" spans="1:1" x14ac:dyDescent="0.25">
      <c r="A288" s="11"/>
    </row>
    <row r="289" spans="1:1" x14ac:dyDescent="0.25">
      <c r="A289" s="11"/>
    </row>
    <row r="290" spans="1:1" x14ac:dyDescent="0.25">
      <c r="A290" s="11"/>
    </row>
    <row r="291" spans="1:1" x14ac:dyDescent="0.25">
      <c r="A291" s="11"/>
    </row>
    <row r="292" spans="1:1" x14ac:dyDescent="0.25">
      <c r="A292" s="11"/>
    </row>
    <row r="293" spans="1:1" x14ac:dyDescent="0.25">
      <c r="A293" s="11"/>
    </row>
    <row r="294" spans="1:1" x14ac:dyDescent="0.25">
      <c r="A294" s="11"/>
    </row>
    <row r="295" spans="1:1" x14ac:dyDescent="0.25">
      <c r="A295" s="11"/>
    </row>
    <row r="296" spans="1:1" x14ac:dyDescent="0.25">
      <c r="A296" s="11"/>
    </row>
    <row r="297" spans="1:1" x14ac:dyDescent="0.25">
      <c r="A297" s="11"/>
    </row>
    <row r="298" spans="1:1" x14ac:dyDescent="0.25">
      <c r="A298" s="11"/>
    </row>
    <row r="299" spans="1:1" x14ac:dyDescent="0.25">
      <c r="A299" s="11"/>
    </row>
    <row r="300" spans="1:1" x14ac:dyDescent="0.25">
      <c r="A300" s="11"/>
    </row>
    <row r="301" spans="1:1" x14ac:dyDescent="0.25">
      <c r="A301" s="11"/>
    </row>
    <row r="302" spans="1:1" x14ac:dyDescent="0.25">
      <c r="A302" s="11"/>
    </row>
    <row r="303" spans="1:1" x14ac:dyDescent="0.25">
      <c r="A303" s="11"/>
    </row>
    <row r="304" spans="1:1" x14ac:dyDescent="0.25">
      <c r="A304" s="11"/>
    </row>
    <row r="305" spans="1:1" x14ac:dyDescent="0.25">
      <c r="A305" s="11"/>
    </row>
    <row r="306" spans="1:1" x14ac:dyDescent="0.25">
      <c r="A306" s="11"/>
    </row>
    <row r="307" spans="1:1" x14ac:dyDescent="0.25">
      <c r="A307" s="11"/>
    </row>
    <row r="308" spans="1:1" x14ac:dyDescent="0.25">
      <c r="A308" s="11"/>
    </row>
    <row r="309" spans="1:1" x14ac:dyDescent="0.25">
      <c r="A309" s="11"/>
    </row>
    <row r="310" spans="1:1" x14ac:dyDescent="0.25">
      <c r="A310" s="11"/>
    </row>
    <row r="311" spans="1:1" x14ac:dyDescent="0.25">
      <c r="A311" s="11"/>
    </row>
    <row r="312" spans="1:1" x14ac:dyDescent="0.25">
      <c r="A312" s="11"/>
    </row>
    <row r="313" spans="1:1" x14ac:dyDescent="0.25">
      <c r="A313" s="11"/>
    </row>
    <row r="314" spans="1:1" x14ac:dyDescent="0.25">
      <c r="A314" s="10"/>
    </row>
    <row r="315" spans="1:1" x14ac:dyDescent="0.25">
      <c r="A315" s="11"/>
    </row>
    <row r="316" spans="1:1" x14ac:dyDescent="0.25">
      <c r="A316" s="11"/>
    </row>
    <row r="317" spans="1:1" x14ac:dyDescent="0.25">
      <c r="A317" s="11"/>
    </row>
    <row r="318" spans="1:1" x14ac:dyDescent="0.25">
      <c r="A318" s="11"/>
    </row>
    <row r="319" spans="1:1" x14ac:dyDescent="0.25">
      <c r="A319" s="11"/>
    </row>
    <row r="320" spans="1:1" x14ac:dyDescent="0.25">
      <c r="A320" s="11"/>
    </row>
    <row r="321" spans="1:1" x14ac:dyDescent="0.25">
      <c r="A321" s="11"/>
    </row>
    <row r="322" spans="1:1" x14ac:dyDescent="0.25">
      <c r="A322" s="11"/>
    </row>
    <row r="323" spans="1:1" x14ac:dyDescent="0.25">
      <c r="A323" s="11"/>
    </row>
    <row r="324" spans="1:1" x14ac:dyDescent="0.25">
      <c r="A324" s="11"/>
    </row>
    <row r="325" spans="1:1" x14ac:dyDescent="0.25">
      <c r="A325" s="11"/>
    </row>
    <row r="326" spans="1:1" x14ac:dyDescent="0.25">
      <c r="A326" s="11"/>
    </row>
    <row r="327" spans="1:1" x14ac:dyDescent="0.25">
      <c r="A327" s="11"/>
    </row>
    <row r="328" spans="1:1" x14ac:dyDescent="0.25">
      <c r="A328" s="11"/>
    </row>
    <row r="329" spans="1:1" x14ac:dyDescent="0.25">
      <c r="A329" s="11"/>
    </row>
    <row r="330" spans="1:1" x14ac:dyDescent="0.25">
      <c r="A330" s="11"/>
    </row>
    <row r="331" spans="1:1" x14ac:dyDescent="0.25">
      <c r="A331" s="11"/>
    </row>
    <row r="332" spans="1:1" x14ac:dyDescent="0.25">
      <c r="A332" s="11"/>
    </row>
    <row r="333" spans="1:1" x14ac:dyDescent="0.25">
      <c r="A333" s="11"/>
    </row>
    <row r="334" spans="1:1" x14ac:dyDescent="0.25">
      <c r="A334" s="11"/>
    </row>
    <row r="335" spans="1:1" x14ac:dyDescent="0.25">
      <c r="A335" s="11"/>
    </row>
    <row r="336" spans="1:1" x14ac:dyDescent="0.25">
      <c r="A336" s="11"/>
    </row>
    <row r="337" spans="1:1" x14ac:dyDescent="0.25">
      <c r="A337" s="11"/>
    </row>
    <row r="338" spans="1:1" x14ac:dyDescent="0.25">
      <c r="A338" s="11"/>
    </row>
    <row r="339" spans="1:1" x14ac:dyDescent="0.25">
      <c r="A339" s="11"/>
    </row>
    <row r="340" spans="1:1" x14ac:dyDescent="0.25">
      <c r="A340" s="11"/>
    </row>
    <row r="341" spans="1:1" x14ac:dyDescent="0.25">
      <c r="A341" s="11"/>
    </row>
    <row r="342" spans="1:1" x14ac:dyDescent="0.25">
      <c r="A342" s="11"/>
    </row>
    <row r="343" spans="1:1" x14ac:dyDescent="0.25">
      <c r="A343" s="11"/>
    </row>
    <row r="344" spans="1:1" x14ac:dyDescent="0.25">
      <c r="A344" s="11"/>
    </row>
    <row r="345" spans="1:1" x14ac:dyDescent="0.25">
      <c r="A345" s="11"/>
    </row>
    <row r="346" spans="1:1" x14ac:dyDescent="0.25">
      <c r="A346" s="11"/>
    </row>
    <row r="347" spans="1:1" x14ac:dyDescent="0.25">
      <c r="A347" s="11"/>
    </row>
    <row r="348" spans="1:1" x14ac:dyDescent="0.25">
      <c r="A348" s="11"/>
    </row>
    <row r="349" spans="1:1" x14ac:dyDescent="0.25">
      <c r="A349" s="11"/>
    </row>
    <row r="350" spans="1:1" x14ac:dyDescent="0.25">
      <c r="A350" s="11"/>
    </row>
    <row r="351" spans="1:1" x14ac:dyDescent="0.25">
      <c r="A351" s="11"/>
    </row>
    <row r="352" spans="1:1" x14ac:dyDescent="0.25">
      <c r="A352" s="11"/>
    </row>
    <row r="353" spans="1:1" x14ac:dyDescent="0.25">
      <c r="A353" s="11"/>
    </row>
    <row r="354" spans="1:1" x14ac:dyDescent="0.25">
      <c r="A354" s="11"/>
    </row>
    <row r="355" spans="1:1" x14ac:dyDescent="0.25">
      <c r="A355" s="11"/>
    </row>
    <row r="356" spans="1:1" x14ac:dyDescent="0.25">
      <c r="A356" s="11"/>
    </row>
    <row r="357" spans="1:1" x14ac:dyDescent="0.25">
      <c r="A357" s="11"/>
    </row>
    <row r="358" spans="1:1" x14ac:dyDescent="0.25">
      <c r="A358" s="11"/>
    </row>
    <row r="359" spans="1:1" x14ac:dyDescent="0.25">
      <c r="A359" s="11"/>
    </row>
    <row r="360" spans="1:1" x14ac:dyDescent="0.25">
      <c r="A360" s="11"/>
    </row>
    <row r="361" spans="1:1" x14ac:dyDescent="0.25">
      <c r="A361" s="11"/>
    </row>
    <row r="362" spans="1:1" x14ac:dyDescent="0.25">
      <c r="A362" s="11"/>
    </row>
    <row r="363" spans="1:1" x14ac:dyDescent="0.25">
      <c r="A363" s="11"/>
    </row>
    <row r="364" spans="1:1" x14ac:dyDescent="0.25">
      <c r="A364" s="13" t="s">
        <v>3127</v>
      </c>
    </row>
    <row r="365" spans="1:1" x14ac:dyDescent="0.25">
      <c r="A365" s="12" t="s">
        <v>3128</v>
      </c>
    </row>
    <row r="366" spans="1:1" x14ac:dyDescent="0.25">
      <c r="A366" s="10" t="s">
        <v>3129</v>
      </c>
    </row>
    <row r="367" spans="1:1" x14ac:dyDescent="0.25">
      <c r="A367" s="13" t="s">
        <v>3130</v>
      </c>
    </row>
    <row r="368" spans="1:1" x14ac:dyDescent="0.25">
      <c r="A368" s="13" t="s">
        <v>3131</v>
      </c>
    </row>
    <row r="369" spans="1:1" x14ac:dyDescent="0.25">
      <c r="A369" s="11" t="s">
        <v>3132</v>
      </c>
    </row>
    <row r="370" spans="1:1" x14ac:dyDescent="0.25">
      <c r="A370" s="11" t="s">
        <v>3133</v>
      </c>
    </row>
    <row r="371" spans="1:1" x14ac:dyDescent="0.25">
      <c r="A371" s="10" t="s">
        <v>3134</v>
      </c>
    </row>
    <row r="372" spans="1:1" x14ac:dyDescent="0.25">
      <c r="A372" s="10" t="s">
        <v>3135</v>
      </c>
    </row>
    <row r="373" spans="1:1" x14ac:dyDescent="0.25">
      <c r="A373" s="10" t="s">
        <v>3136</v>
      </c>
    </row>
    <row r="374" spans="1:1" x14ac:dyDescent="0.25">
      <c r="A374" s="10" t="s">
        <v>3137</v>
      </c>
    </row>
    <row r="375" spans="1:1" x14ac:dyDescent="0.25">
      <c r="A375" s="13" t="s">
        <v>3138</v>
      </c>
    </row>
    <row r="376" spans="1:1" x14ac:dyDescent="0.25">
      <c r="A376" s="13" t="s">
        <v>3139</v>
      </c>
    </row>
    <row r="377" spans="1:1" x14ac:dyDescent="0.25">
      <c r="A377" s="10" t="s">
        <v>3140</v>
      </c>
    </row>
    <row r="378" spans="1:1" x14ac:dyDescent="0.25">
      <c r="A378" s="10" t="s">
        <v>3141</v>
      </c>
    </row>
    <row r="379" spans="1:1" x14ac:dyDescent="0.25">
      <c r="A379" s="10" t="s">
        <v>3142</v>
      </c>
    </row>
    <row r="380" spans="1:1" x14ac:dyDescent="0.25">
      <c r="A380" s="10" t="s">
        <v>3143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Main</vt:lpstr>
      <vt:lpstr>Not Compliant</vt:lpstr>
      <vt:lpstr>Sheet1</vt:lpstr>
      <vt:lpstr>Removed from List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Seewah, Leon (OMH)</dc:creator>
  <cp:lastModifiedBy>Milham, Melissa (OMH)</cp:lastModifiedBy>
  <dcterms:created xsi:type="dcterms:W3CDTF">2024-05-06T20:06:35Z</dcterms:created>
  <dcterms:modified xsi:type="dcterms:W3CDTF">2024-05-30T16:11:29Z</dcterms:modified>
</cp:coreProperties>
</file>